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Academic Operation\Operations\Timetabling\Room Utilization Reports\2014-15\Winter 2015\Website docs\"/>
    </mc:Choice>
  </mc:AlternateContent>
  <bookViews>
    <workbookView xWindow="0" yWindow="0" windowWidth="19200" windowHeight="10395" activeTab="2"/>
  </bookViews>
  <sheets>
    <sheet name="Sutherland campus - Brealey" sheetId="4" r:id="rId1"/>
    <sheet name="Sutherland campus - KTTC" sheetId="3" r:id="rId2"/>
    <sheet name="Frost campus" sheetId="2" r:id="rId3"/>
  </sheets>
  <definedNames>
    <definedName name="_xlnm._FilterDatabase" localSheetId="2" hidden="1">'Frost campus'!$A$2:$L$59</definedName>
    <definedName name="_xlnm._FilterDatabase" localSheetId="0" hidden="1">'Sutherland campus - Brealey'!$A$2:$K$67</definedName>
    <definedName name="ExternalData_1" localSheetId="0">'Sutherland campus - Brealey'!$A$2:$L$52</definedName>
    <definedName name="ExternalData_2" localSheetId="0">'Sutherland campus - Brealey'!$A$2:$L$52</definedName>
    <definedName name="ExternalData_3" localSheetId="0">'Sutherland campus - Brealey'!$A$2:$L$53</definedName>
    <definedName name="ExternalData_4" localSheetId="0">'Sutherland campus - Brealey'!$A$2:$L$53</definedName>
    <definedName name="_xlnm.Print_Titles" localSheetId="2">'Frost campus'!$1:$2</definedName>
    <definedName name="_xlnm.Print_Titles" localSheetId="0">'Sutherland campus - Brealey'!$1:$2</definedName>
    <definedName name="_xlnm.Print_Titles" localSheetId="1">'Sutherland campus - KTTC'!$1:$2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3" l="1"/>
  <c r="I22" i="3"/>
  <c r="L21" i="3"/>
  <c r="I21" i="3"/>
  <c r="L20" i="3"/>
  <c r="I20" i="3"/>
  <c r="L19" i="3"/>
  <c r="I19" i="3"/>
  <c r="L18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  <c r="L6" i="3"/>
  <c r="I6" i="3"/>
  <c r="L5" i="3"/>
  <c r="I5" i="3"/>
  <c r="L4" i="3"/>
  <c r="I4" i="3"/>
  <c r="L3" i="3"/>
  <c r="I3" i="3"/>
  <c r="L61" i="2" l="1"/>
  <c r="I61" i="2"/>
  <c r="L60" i="2"/>
  <c r="I60" i="2"/>
  <c r="L59" i="2"/>
  <c r="I59" i="2"/>
  <c r="L58" i="2"/>
  <c r="I58" i="2"/>
  <c r="L57" i="2"/>
  <c r="I57" i="2"/>
  <c r="L56" i="2"/>
  <c r="I56" i="2"/>
  <c r="L55" i="2"/>
  <c r="I55" i="2"/>
  <c r="L54" i="2"/>
  <c r="I54" i="2"/>
  <c r="L53" i="2"/>
  <c r="I53" i="2"/>
  <c r="L52" i="2"/>
  <c r="I52" i="2"/>
  <c r="L51" i="2"/>
  <c r="I51" i="2"/>
  <c r="L50" i="2"/>
  <c r="I50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6" i="2"/>
  <c r="I6" i="2"/>
  <c r="L5" i="2"/>
  <c r="I5" i="2"/>
  <c r="L4" i="2"/>
  <c r="I4" i="2"/>
  <c r="L3" i="2"/>
  <c r="I3" i="2"/>
</calcChain>
</file>

<file path=xl/comments1.xml><?xml version="1.0" encoding="utf-8"?>
<comments xmlns="http://schemas.openxmlformats.org/spreadsheetml/2006/main">
  <authors>
    <author>Stacey Roth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</rPr>
          <t>Stacey Roth:</t>
        </r>
        <r>
          <rPr>
            <sz val="9"/>
            <color indexed="81"/>
            <rFont val="Tahoma"/>
            <family val="2"/>
          </rPr>
          <t xml:space="preserve">
Corporate classroom is blocked from post sec Mon-Wed (36hrs, minus CH=35)  Only available 14hrs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2" name="Connection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3" name="Connection1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4" name="Connection2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</connections>
</file>

<file path=xl/sharedStrings.xml><?xml version="1.0" encoding="utf-8"?>
<sst xmlns="http://schemas.openxmlformats.org/spreadsheetml/2006/main" count="647" uniqueCount="274">
  <si>
    <t>Standard Post Secondary</t>
  </si>
  <si>
    <t>Extended Post Secondary (Mon-Thurs)</t>
  </si>
  <si>
    <t>Building</t>
  </si>
  <si>
    <t>Pavilion</t>
  </si>
  <si>
    <t>Room
Type</t>
  </si>
  <si>
    <t>Room</t>
  </si>
  <si>
    <t>Capacity</t>
  </si>
  <si>
    <t>Description</t>
  </si>
  <si>
    <r>
      <t>8am - 6pm
(# of Periods Used</t>
    </r>
    <r>
      <rPr>
        <sz val="10"/>
        <color theme="1"/>
        <rFont val="Franklin Gothic Book"/>
        <family val="2"/>
      </rPr>
      <t>)</t>
    </r>
  </si>
  <si>
    <t>8am - 6pm
(Total # of Periods)</t>
  </si>
  <si>
    <t>8am - 6pm
(% Used)</t>
  </si>
  <si>
    <t xml:space="preserve">    6pm - 8pm
(# of Periods Used)</t>
  </si>
  <si>
    <t>6pm - 8pm
(Total # of Periods)</t>
  </si>
  <si>
    <t>6pm - 8pm               (% Used)</t>
  </si>
  <si>
    <t>FH</t>
  </si>
  <si>
    <t>FROST</t>
  </si>
  <si>
    <t>LAB</t>
  </si>
  <si>
    <t>FIELD</t>
  </si>
  <si>
    <t>Field House</t>
  </si>
  <si>
    <t>FR</t>
  </si>
  <si>
    <t>CLAB</t>
  </si>
  <si>
    <t>COMPUTER LAB</t>
  </si>
  <si>
    <t>CLAS</t>
  </si>
  <si>
    <t>CLASSROOM/SURV/DESKS/CHAIRS</t>
  </si>
  <si>
    <t>ELAB</t>
  </si>
  <si>
    <t>ET Dedicated Lab</t>
  </si>
  <si>
    <t>FLAB</t>
  </si>
  <si>
    <t>DENDROLOGY-fixed, sinks</t>
  </si>
  <si>
    <t>MENS/FORESTRY/CLS-fixed, sink</t>
  </si>
  <si>
    <t>FWLB</t>
  </si>
  <si>
    <t>GILB</t>
  </si>
  <si>
    <t>GIS COMPUTER</t>
  </si>
  <si>
    <t>GYLB</t>
  </si>
  <si>
    <t>GEOL-FIXED BENCHES-soils-dirty</t>
  </si>
  <si>
    <t>Hatchery</t>
  </si>
  <si>
    <t>CHEMISTRY</t>
  </si>
  <si>
    <t>LIMNOLOGY/FISHERIES-(max 46)</t>
  </si>
  <si>
    <t>ENTOMOLOGY/PATHOLOGY</t>
  </si>
  <si>
    <t>Outside Biodiversity Lab</t>
  </si>
  <si>
    <t>LAB2</t>
  </si>
  <si>
    <t>Biodiversity Lab</t>
  </si>
  <si>
    <t>LECT</t>
  </si>
  <si>
    <t>SMALL LECTURE THEATRE</t>
  </si>
  <si>
    <t>MEDIUM LECTURE THEATRE</t>
  </si>
  <si>
    <t>LRC</t>
  </si>
  <si>
    <t>Learning Commons</t>
  </si>
  <si>
    <t>SEM</t>
  </si>
  <si>
    <t>Seminar Room (sink)</t>
  </si>
  <si>
    <t>Seminar Room</t>
  </si>
  <si>
    <t>HE</t>
  </si>
  <si>
    <t>Computer Lab</t>
  </si>
  <si>
    <t>Main Classroom</t>
  </si>
  <si>
    <t>Corporate &amp; EPG Classroom</t>
  </si>
  <si>
    <t>Electrical Lab</t>
  </si>
  <si>
    <t>Power Trains Lab</t>
  </si>
  <si>
    <t>Engines Lab</t>
  </si>
  <si>
    <t>Main Shop</t>
  </si>
  <si>
    <t>AM Lab</t>
  </si>
  <si>
    <t>Hydraulics Lab</t>
  </si>
  <si>
    <t>PORT</t>
  </si>
  <si>
    <t>Rented Portable - HEO</t>
  </si>
  <si>
    <t>LA</t>
  </si>
  <si>
    <t>LAW&amp;ARBOR</t>
  </si>
  <si>
    <t>Pest Bldg-metal lab tops</t>
  </si>
  <si>
    <t>Court Room-Restricted NR Law</t>
  </si>
  <si>
    <t>RD</t>
  </si>
  <si>
    <t>RESDRILL</t>
  </si>
  <si>
    <t>RES DRILL/PUMPS-fixed, sink</t>
  </si>
  <si>
    <t>RES DRILLING-fixed, sink</t>
  </si>
  <si>
    <t>Drilling Shop</t>
  </si>
  <si>
    <t>Winter 2015  - March 23rd - March 27th, 2015</t>
  </si>
  <si>
    <t>ETN/Y Dedicated Space</t>
  </si>
  <si>
    <t>FIRE SCI-moveable, sink</t>
  </si>
  <si>
    <t>Fish &amp; Wildlife Lab (Wildlife)</t>
  </si>
  <si>
    <t>Fish &amp; Wildlife Lab (Pathology)</t>
  </si>
  <si>
    <t>GEOL-FIXED LAB BENCHS/STOOL (30)</t>
  </si>
  <si>
    <t>GEOLOGY/FIXED LAB BENCHES/STOO</t>
  </si>
  <si>
    <t>SMALL LECT THEATRE</t>
  </si>
  <si>
    <t>LARGE LECTURE THEATRE</t>
  </si>
  <si>
    <t>Seminar Room ECF/SWF/PWF</t>
  </si>
  <si>
    <t>Seminar Room (Dedicated to SAG)</t>
  </si>
  <si>
    <t>Upper Level Classroom/Simulator</t>
  </si>
  <si>
    <t>Rented Portable - AM</t>
  </si>
  <si>
    <t>CLASSROOM-moveable</t>
  </si>
  <si>
    <t>Seminar Room (DDSB)</t>
  </si>
  <si>
    <t>SBL Dedicated Room</t>
  </si>
  <si>
    <t>Geo Tech</t>
  </si>
  <si>
    <t>610A</t>
  </si>
  <si>
    <t>Diamond Core Drilling</t>
  </si>
  <si>
    <t>*FR103 was used 1hr after 8pm due to faculty restriction - added to Extended post sec*</t>
  </si>
  <si>
    <t>KT</t>
  </si>
  <si>
    <t>KTTC</t>
  </si>
  <si>
    <t>D1110</t>
  </si>
  <si>
    <t>COMPUTER LAB - T&amp;T Preference</t>
  </si>
  <si>
    <t>D1112</t>
  </si>
  <si>
    <t>MULTI-MEDIA CLASSROOM</t>
  </si>
  <si>
    <t>D1114</t>
  </si>
  <si>
    <t>D1118</t>
  </si>
  <si>
    <t>D1120</t>
  </si>
  <si>
    <t>D0101</t>
  </si>
  <si>
    <t>CARPENTRY LAB</t>
  </si>
  <si>
    <t>D0101.1</t>
  </si>
  <si>
    <t>ELECTRICAL APPREN. LAB (KUBE L-1)</t>
  </si>
  <si>
    <t>D0101.2</t>
  </si>
  <si>
    <t>PLUMBING LAB (KUBE L-2)</t>
  </si>
  <si>
    <t>D0101.3</t>
  </si>
  <si>
    <t>ELECTRICAL POST SEC LAB  (KUBE L-3)</t>
  </si>
  <si>
    <t>D0101.4</t>
  </si>
  <si>
    <t>HEALTH &amp; SAFETY LAB (LEVEL 4)</t>
  </si>
  <si>
    <t>D0101.5</t>
  </si>
  <si>
    <t>FIRE PANEL LAB (KUBE LEVELS 1,2&amp;3)</t>
  </si>
  <si>
    <t>D0101.6</t>
  </si>
  <si>
    <t>CONSTRUCTION SKILLS CLASSROOM</t>
  </si>
  <si>
    <t>D0101.7</t>
  </si>
  <si>
    <t>MECHANICAL ROOM</t>
  </si>
  <si>
    <t>D0122</t>
  </si>
  <si>
    <t>GAS/OIL/HRAC LAB</t>
  </si>
  <si>
    <t>D0122.1</t>
  </si>
  <si>
    <t>GAS/OIL/HRAC CLASSROOM - DEDICATED</t>
  </si>
  <si>
    <t>D0130</t>
  </si>
  <si>
    <t>WELDING MACHINE FABRICATION</t>
  </si>
  <si>
    <t>D0134</t>
  </si>
  <si>
    <t>WELDING CLASSROOM DEDICATED</t>
  </si>
  <si>
    <t>D1115</t>
  </si>
  <si>
    <t>3D Printer Room</t>
  </si>
  <si>
    <t>D1129</t>
  </si>
  <si>
    <t>Project Space</t>
  </si>
  <si>
    <t>D1111</t>
  </si>
  <si>
    <t>CORPORATE CLASSROOM</t>
  </si>
  <si>
    <t>*No rooms used after 8pm in post sec scheduling*</t>
  </si>
  <si>
    <t>Winter 2015 - January 12 to April 24, 2015</t>
  </si>
  <si>
    <t>Extended Day Mon.-Thurs.</t>
  </si>
  <si>
    <t>Room Type</t>
  </si>
  <si>
    <t>8am - 6pm                   (Total # of Periods)</t>
  </si>
  <si>
    <t>8am - 6pm               (% Used)</t>
  </si>
  <si>
    <t xml:space="preserve">    6pm - 8pm          (# of Periods Used)</t>
  </si>
  <si>
    <t xml:space="preserve">    6pm - 8pm             (Total # of Periods)</t>
  </si>
  <si>
    <t>BR</t>
  </si>
  <si>
    <t>BSEM</t>
  </si>
  <si>
    <t>A1156</t>
  </si>
  <si>
    <t>SEMINAR ROOM - Biology (240)</t>
  </si>
  <si>
    <t>A1152</t>
  </si>
  <si>
    <t>SEMINAR ROOM - Biology (244)</t>
  </si>
  <si>
    <t>B2101</t>
  </si>
  <si>
    <t>COMPUTER LAB (321)</t>
  </si>
  <si>
    <t>B2121</t>
  </si>
  <si>
    <t>COMPUTER LAB (324)</t>
  </si>
  <si>
    <t>B2131</t>
  </si>
  <si>
    <t>COMPUTER LAB (325)</t>
  </si>
  <si>
    <t>B2309.2</t>
  </si>
  <si>
    <t>COMPUTER LAB (3610A)</t>
  </si>
  <si>
    <t>A1111</t>
  </si>
  <si>
    <t>MULTI-MEDIA CLASSROOM (204)</t>
  </si>
  <si>
    <t>A1123</t>
  </si>
  <si>
    <t>MULTI-MEDIA CLASSROOM (212)</t>
  </si>
  <si>
    <t>A1163</t>
  </si>
  <si>
    <t>MULTI-MEDIA CLASSROOM (236)</t>
  </si>
  <si>
    <t>A1134</t>
  </si>
  <si>
    <t>MULTI-MEDIA CLASSROOM (237)</t>
  </si>
  <si>
    <t>A1138</t>
  </si>
  <si>
    <t>MULTI-MEDIA CLASSROOM (238)</t>
  </si>
  <si>
    <t>A1146</t>
  </si>
  <si>
    <t>MULTI-MEDIA CLASSROOM (243)</t>
  </si>
  <si>
    <t>A2135</t>
  </si>
  <si>
    <t>MULTI-MEDIA CLASSROOM (433)</t>
  </si>
  <si>
    <t>A3112</t>
  </si>
  <si>
    <t>MULTI-MEDIA CLASSROOM (607)</t>
  </si>
  <si>
    <t>B3101</t>
  </si>
  <si>
    <t>MULTI-MEDIA CLASSROOM (521)</t>
  </si>
  <si>
    <t>B3102</t>
  </si>
  <si>
    <t>MULTI-MEDIA CLASSROOM (522)</t>
  </si>
  <si>
    <t>B3121</t>
  </si>
  <si>
    <t>MULTI-MEDIA CLASSROOM (536)</t>
  </si>
  <si>
    <t>B3150</t>
  </si>
  <si>
    <t>MULTI-MEDIA CLASSROOM (550)</t>
  </si>
  <si>
    <t>B3151</t>
  </si>
  <si>
    <t>MULTI-MEDIA CLASSROOM (551)</t>
  </si>
  <si>
    <t>B3155</t>
  </si>
  <si>
    <t>MULTI-MEDIA CLASSROOM (553)</t>
  </si>
  <si>
    <t>B3167</t>
  </si>
  <si>
    <t>MULTI-MEDIA CLASSROOM (557)</t>
  </si>
  <si>
    <t>B3171</t>
  </si>
  <si>
    <t>MULTI-MEDIA CLASSROOM (561)</t>
  </si>
  <si>
    <t>B3179</t>
  </si>
  <si>
    <t>MULTI-MEDIA CLASSROOM (567)</t>
  </si>
  <si>
    <t>A3120</t>
  </si>
  <si>
    <t>MULTI-MEDIA CLASSROOM (603)</t>
  </si>
  <si>
    <t>A3147</t>
  </si>
  <si>
    <t>MULTI-MEDIA CLASSROOM (613)</t>
  </si>
  <si>
    <t>C1306</t>
  </si>
  <si>
    <t>ART CONSERVATION LAB (175)</t>
  </si>
  <si>
    <t>A1120</t>
  </si>
  <si>
    <t>NURSING LAB / MULTI-MEDIA (207)</t>
  </si>
  <si>
    <t>A1159</t>
  </si>
  <si>
    <t>PTA/OTA LAB (234)</t>
  </si>
  <si>
    <t>B2106</t>
  </si>
  <si>
    <t>CICE Room (322)</t>
  </si>
  <si>
    <t>B2143</t>
  </si>
  <si>
    <t>FORENSICS (327)</t>
  </si>
  <si>
    <t>B2181</t>
  </si>
  <si>
    <t>HARDWARE LAB (352)</t>
  </si>
  <si>
    <t>C2159</t>
  </si>
  <si>
    <t>COURT ROOM / MULTI-MEDIA L&amp;J (380)</t>
  </si>
  <si>
    <t>B2309.1</t>
  </si>
  <si>
    <t>WIN RF LAB (3610B)</t>
  </si>
  <si>
    <t>B2315.2</t>
  </si>
  <si>
    <t>CISCO LAB (3611)</t>
  </si>
  <si>
    <t>B2315.3</t>
  </si>
  <si>
    <t>CISCO/WIN LAB (3611)</t>
  </si>
  <si>
    <t>B2319</t>
  </si>
  <si>
    <t>COMPUTER SECURITY LAB - CSI (3615)</t>
  </si>
  <si>
    <t>B2329</t>
  </si>
  <si>
    <t>DISPENSING LAB (3617)</t>
  </si>
  <si>
    <t>B2341.2</t>
  </si>
  <si>
    <t>ASEPTIC LAB (3618A)</t>
  </si>
  <si>
    <t>B3200.4</t>
  </si>
  <si>
    <t>LAB VOLT  (3701A)</t>
  </si>
  <si>
    <t>B3200.1</t>
  </si>
  <si>
    <t>INSTRUMENTATION TRAINERS (3701B)</t>
  </si>
  <si>
    <t>B3200</t>
  </si>
  <si>
    <t>MOTOR CONTROLS (3701C)</t>
  </si>
  <si>
    <t>B3200.7</t>
  </si>
  <si>
    <t>PLC - ELECTRONICS (3701E)</t>
  </si>
  <si>
    <t>B3200.3</t>
  </si>
  <si>
    <t>PNEUMATICS/ELECTRONICS (3701F)</t>
  </si>
  <si>
    <t>B3200.6</t>
  </si>
  <si>
    <t>ELECTRONICS (3701H)</t>
  </si>
  <si>
    <t>B3302</t>
  </si>
  <si>
    <t>HARDWARE DIGITAL LAB (HIM) (5907)</t>
  </si>
  <si>
    <t>A3152</t>
  </si>
  <si>
    <t>FULFORDS - RESTAURANT (632)</t>
  </si>
  <si>
    <t>A3160</t>
  </si>
  <si>
    <t>CHEMISTRY LAB (635)</t>
  </si>
  <si>
    <t>A3168</t>
  </si>
  <si>
    <t>FOOD LAB (652)</t>
  </si>
  <si>
    <t>B3250</t>
  </si>
  <si>
    <t>LECTURE THEATRE/E-PRES (3700)</t>
  </si>
  <si>
    <t>C2125</t>
  </si>
  <si>
    <t>LECTURE THEATRE (374)</t>
  </si>
  <si>
    <t>B3100</t>
  </si>
  <si>
    <t>LECTURE THEATRE (519)</t>
  </si>
  <si>
    <t>MLAB</t>
  </si>
  <si>
    <t>A2137</t>
  </si>
  <si>
    <t>MASSAGE THERAPY LAB (434)</t>
  </si>
  <si>
    <t>A2167</t>
  </si>
  <si>
    <t>MASSAGE LAB/CLINIC (454)</t>
  </si>
  <si>
    <t>POR1</t>
  </si>
  <si>
    <t>PARAMEDIC LAB</t>
  </si>
  <si>
    <t>A1131</t>
  </si>
  <si>
    <t>MULTI-MEDIA SEMINAR ROOM (232)</t>
  </si>
  <si>
    <t>A1142</t>
  </si>
  <si>
    <t>MULTI-MEDIA SEMINAR ROOM (241)</t>
  </si>
  <si>
    <t>C2131</t>
  </si>
  <si>
    <t>MULTI-MEDIA SEMINAR ROOM (377)</t>
  </si>
  <si>
    <t>A2128</t>
  </si>
  <si>
    <t>MULTI-MEDIA SEMINAR ROOM (431)</t>
  </si>
  <si>
    <t>A2129</t>
  </si>
  <si>
    <t>MULTI-MEDIA SEMINAR ROOM (432)</t>
  </si>
  <si>
    <t>A3151</t>
  </si>
  <si>
    <t>MULTI-MEDIA SEMINAR ROOM (631)</t>
  </si>
  <si>
    <t>A3159</t>
  </si>
  <si>
    <t>MULTI-MEDIA SEMINAR ROOM (637)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</si>
  <si>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</si>
  <si>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</si>
  <si>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</si>
  <si>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</si>
  <si>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</si>
  <si>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</si>
  <si>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</si>
  <si>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GYM</t>
  </si>
  <si>
    <t>WELLNESS CENTRE (8:30-5:30 ONLY)</t>
  </si>
  <si>
    <t>N/A</t>
  </si>
  <si>
    <t>NOTE  2309.3, D1129, D1115 used for Applied Projects.</t>
  </si>
  <si>
    <r>
      <t>8am - 6pm                     (# of Periods Used</t>
    </r>
    <r>
      <rPr>
        <sz val="10"/>
        <rFont val="Franklin Gothic Boo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</si>
</sst>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b/>
      <sz val="10"/>
      <name val="Franklin Gothic Book"/>
      <family val="2"/>
    </font>
    <font>
      <sz val="10"/>
      <color theme="1"/>
      <name val="Franklin Gothic Book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9" fontId="3" fillId="0" borderId="0" xfId="0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0" xfId="0" applyBorder="1"/>
    <xf numFmtId="0" fontId="12" fillId="0" borderId="0" xfId="0" applyFont="1"/>
    <xf numFmtId="0" fontId="5" fillId="0" borderId="1" xfId="0" applyFont="1" applyBorder="1"/>
    <xf numFmtId="9" fontId="5" fillId="0" borderId="1" xfId="0" applyNumberFormat="1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9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3" xfId="0" applyFont="1" applyBorder="1"/>
    <xf numFmtId="9" fontId="5" fillId="0" borderId="3" xfId="0" applyNumberFormat="1" applyFont="1" applyBorder="1"/>
    <xf numFmtId="2" fontId="5" fillId="0" borderId="3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/>
    <xf numFmtId="20" fontId="5" fillId="0" borderId="1" xfId="0" applyNumberFormat="1" applyFont="1" applyBorder="1"/>
    <xf numFmtId="0" fontId="5" fillId="0" borderId="3" xfId="0" applyFont="1" applyBorder="1" applyAlignment="1">
      <alignment horizontal="right"/>
    </xf>
    <xf numFmtId="0" fontId="5" fillId="0" borderId="3" xfId="0" applyNumberFormat="1" applyFont="1" applyBorder="1"/>
    <xf numFmtId="20" fontId="5" fillId="0" borderId="3" xfId="0" applyNumberFormat="1" applyFont="1" applyBorder="1"/>
    <xf numFmtId="9" fontId="5" fillId="0" borderId="3" xfId="0" applyNumberFormat="1" applyFont="1" applyBorder="1" applyAlignment="1">
      <alignment horizontal="righ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0" fontId="13" fillId="0" borderId="1" xfId="0" applyFont="1" applyBorder="1"/>
    <xf numFmtId="0" fontId="5" fillId="0" borderId="3" xfId="0" applyFont="1" applyBorder="1" applyAlignment="1">
      <alignment horizontal="center"/>
    </xf>
    <xf numFmtId="10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4" growShrinkType="overwriteClear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3" growShrinkType="overwriteClea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E16" sqref="E16"/>
    </sheetView>
  </sheetViews>
  <sheetFormatPr defaultRowHeight="14.25" x14ac:dyDescent="0.2"/>
  <cols>
    <col min="1" max="1" width="8.28515625" style="12" customWidth="1"/>
    <col min="2" max="2" width="10.7109375" style="12" customWidth="1"/>
    <col min="3" max="3" width="7.7109375" style="12" customWidth="1"/>
    <col min="4" max="4" width="8.42578125" style="12" customWidth="1"/>
    <col min="5" max="5" width="40.85546875" style="12" bestFit="1" customWidth="1"/>
    <col min="6" max="6" width="17.85546875" style="13" customWidth="1"/>
    <col min="7" max="7" width="17.7109375" style="13" customWidth="1"/>
    <col min="8" max="8" width="18.28515625" style="13" customWidth="1"/>
    <col min="9" max="9" width="17.85546875" style="13" customWidth="1"/>
    <col min="10" max="10" width="18.140625" style="13" customWidth="1"/>
    <col min="11" max="11" width="13" style="13" customWidth="1"/>
    <col min="12" max="256" width="9.140625" style="12"/>
    <col min="257" max="257" width="8.28515625" style="12" customWidth="1"/>
    <col min="258" max="258" width="10.7109375" style="12" customWidth="1"/>
    <col min="259" max="259" width="7.7109375" style="12" customWidth="1"/>
    <col min="260" max="260" width="8.42578125" style="12" customWidth="1"/>
    <col min="261" max="261" width="40.85546875" style="12" bestFit="1" customWidth="1"/>
    <col min="262" max="262" width="17.85546875" style="12" customWidth="1"/>
    <col min="263" max="263" width="17.7109375" style="12" customWidth="1"/>
    <col min="264" max="264" width="18.28515625" style="12" customWidth="1"/>
    <col min="265" max="265" width="17.85546875" style="12" customWidth="1"/>
    <col min="266" max="266" width="18.140625" style="12" customWidth="1"/>
    <col min="267" max="267" width="13" style="12" customWidth="1"/>
    <col min="268" max="512" width="9.140625" style="12"/>
    <col min="513" max="513" width="8.28515625" style="12" customWidth="1"/>
    <col min="514" max="514" width="10.7109375" style="12" customWidth="1"/>
    <col min="515" max="515" width="7.7109375" style="12" customWidth="1"/>
    <col min="516" max="516" width="8.42578125" style="12" customWidth="1"/>
    <col min="517" max="517" width="40.85546875" style="12" bestFit="1" customWidth="1"/>
    <col min="518" max="518" width="17.85546875" style="12" customWidth="1"/>
    <col min="519" max="519" width="17.7109375" style="12" customWidth="1"/>
    <col min="520" max="520" width="18.28515625" style="12" customWidth="1"/>
    <col min="521" max="521" width="17.85546875" style="12" customWidth="1"/>
    <col min="522" max="522" width="18.140625" style="12" customWidth="1"/>
    <col min="523" max="523" width="13" style="12" customWidth="1"/>
    <col min="524" max="768" width="9.140625" style="12"/>
    <col min="769" max="769" width="8.28515625" style="12" customWidth="1"/>
    <col min="770" max="770" width="10.7109375" style="12" customWidth="1"/>
    <col min="771" max="771" width="7.7109375" style="12" customWidth="1"/>
    <col min="772" max="772" width="8.42578125" style="12" customWidth="1"/>
    <col min="773" max="773" width="40.85546875" style="12" bestFit="1" customWidth="1"/>
    <col min="774" max="774" width="17.85546875" style="12" customWidth="1"/>
    <col min="775" max="775" width="17.7109375" style="12" customWidth="1"/>
    <col min="776" max="776" width="18.28515625" style="12" customWidth="1"/>
    <col min="777" max="777" width="17.85546875" style="12" customWidth="1"/>
    <col min="778" max="778" width="18.140625" style="12" customWidth="1"/>
    <col min="779" max="779" width="13" style="12" customWidth="1"/>
    <col min="780" max="1024" width="9.140625" style="12"/>
    <col min="1025" max="1025" width="8.28515625" style="12" customWidth="1"/>
    <col min="1026" max="1026" width="10.7109375" style="12" customWidth="1"/>
    <col min="1027" max="1027" width="7.7109375" style="12" customWidth="1"/>
    <col min="1028" max="1028" width="8.42578125" style="12" customWidth="1"/>
    <col min="1029" max="1029" width="40.85546875" style="12" bestFit="1" customWidth="1"/>
    <col min="1030" max="1030" width="17.85546875" style="12" customWidth="1"/>
    <col min="1031" max="1031" width="17.7109375" style="12" customWidth="1"/>
    <col min="1032" max="1032" width="18.28515625" style="12" customWidth="1"/>
    <col min="1033" max="1033" width="17.85546875" style="12" customWidth="1"/>
    <col min="1034" max="1034" width="18.140625" style="12" customWidth="1"/>
    <col min="1035" max="1035" width="13" style="12" customWidth="1"/>
    <col min="1036" max="1280" width="9.140625" style="12"/>
    <col min="1281" max="1281" width="8.28515625" style="12" customWidth="1"/>
    <col min="1282" max="1282" width="10.7109375" style="12" customWidth="1"/>
    <col min="1283" max="1283" width="7.7109375" style="12" customWidth="1"/>
    <col min="1284" max="1284" width="8.42578125" style="12" customWidth="1"/>
    <col min="1285" max="1285" width="40.85546875" style="12" bestFit="1" customWidth="1"/>
    <col min="1286" max="1286" width="17.85546875" style="12" customWidth="1"/>
    <col min="1287" max="1287" width="17.7109375" style="12" customWidth="1"/>
    <col min="1288" max="1288" width="18.28515625" style="12" customWidth="1"/>
    <col min="1289" max="1289" width="17.85546875" style="12" customWidth="1"/>
    <col min="1290" max="1290" width="18.140625" style="12" customWidth="1"/>
    <col min="1291" max="1291" width="13" style="12" customWidth="1"/>
    <col min="1292" max="1536" width="9.140625" style="12"/>
    <col min="1537" max="1537" width="8.28515625" style="12" customWidth="1"/>
    <col min="1538" max="1538" width="10.7109375" style="12" customWidth="1"/>
    <col min="1539" max="1539" width="7.7109375" style="12" customWidth="1"/>
    <col min="1540" max="1540" width="8.42578125" style="12" customWidth="1"/>
    <col min="1541" max="1541" width="40.85546875" style="12" bestFit="1" customWidth="1"/>
    <col min="1542" max="1542" width="17.85546875" style="12" customWidth="1"/>
    <col min="1543" max="1543" width="17.7109375" style="12" customWidth="1"/>
    <col min="1544" max="1544" width="18.28515625" style="12" customWidth="1"/>
    <col min="1545" max="1545" width="17.85546875" style="12" customWidth="1"/>
    <col min="1546" max="1546" width="18.140625" style="12" customWidth="1"/>
    <col min="1547" max="1547" width="13" style="12" customWidth="1"/>
    <col min="1548" max="1792" width="9.140625" style="12"/>
    <col min="1793" max="1793" width="8.28515625" style="12" customWidth="1"/>
    <col min="1794" max="1794" width="10.7109375" style="12" customWidth="1"/>
    <col min="1795" max="1795" width="7.7109375" style="12" customWidth="1"/>
    <col min="1796" max="1796" width="8.42578125" style="12" customWidth="1"/>
    <col min="1797" max="1797" width="40.85546875" style="12" bestFit="1" customWidth="1"/>
    <col min="1798" max="1798" width="17.85546875" style="12" customWidth="1"/>
    <col min="1799" max="1799" width="17.7109375" style="12" customWidth="1"/>
    <col min="1800" max="1800" width="18.28515625" style="12" customWidth="1"/>
    <col min="1801" max="1801" width="17.85546875" style="12" customWidth="1"/>
    <col min="1802" max="1802" width="18.140625" style="12" customWidth="1"/>
    <col min="1803" max="1803" width="13" style="12" customWidth="1"/>
    <col min="1804" max="2048" width="9.140625" style="12"/>
    <col min="2049" max="2049" width="8.28515625" style="12" customWidth="1"/>
    <col min="2050" max="2050" width="10.7109375" style="12" customWidth="1"/>
    <col min="2051" max="2051" width="7.7109375" style="12" customWidth="1"/>
    <col min="2052" max="2052" width="8.42578125" style="12" customWidth="1"/>
    <col min="2053" max="2053" width="40.85546875" style="12" bestFit="1" customWidth="1"/>
    <col min="2054" max="2054" width="17.85546875" style="12" customWidth="1"/>
    <col min="2055" max="2055" width="17.7109375" style="12" customWidth="1"/>
    <col min="2056" max="2056" width="18.28515625" style="12" customWidth="1"/>
    <col min="2057" max="2057" width="17.85546875" style="12" customWidth="1"/>
    <col min="2058" max="2058" width="18.140625" style="12" customWidth="1"/>
    <col min="2059" max="2059" width="13" style="12" customWidth="1"/>
    <col min="2060" max="2304" width="9.140625" style="12"/>
    <col min="2305" max="2305" width="8.28515625" style="12" customWidth="1"/>
    <col min="2306" max="2306" width="10.7109375" style="12" customWidth="1"/>
    <col min="2307" max="2307" width="7.7109375" style="12" customWidth="1"/>
    <col min="2308" max="2308" width="8.42578125" style="12" customWidth="1"/>
    <col min="2309" max="2309" width="40.85546875" style="12" bestFit="1" customWidth="1"/>
    <col min="2310" max="2310" width="17.85546875" style="12" customWidth="1"/>
    <col min="2311" max="2311" width="17.7109375" style="12" customWidth="1"/>
    <col min="2312" max="2312" width="18.28515625" style="12" customWidth="1"/>
    <col min="2313" max="2313" width="17.85546875" style="12" customWidth="1"/>
    <col min="2314" max="2314" width="18.140625" style="12" customWidth="1"/>
    <col min="2315" max="2315" width="13" style="12" customWidth="1"/>
    <col min="2316" max="2560" width="9.140625" style="12"/>
    <col min="2561" max="2561" width="8.28515625" style="12" customWidth="1"/>
    <col min="2562" max="2562" width="10.7109375" style="12" customWidth="1"/>
    <col min="2563" max="2563" width="7.7109375" style="12" customWidth="1"/>
    <col min="2564" max="2564" width="8.42578125" style="12" customWidth="1"/>
    <col min="2565" max="2565" width="40.85546875" style="12" bestFit="1" customWidth="1"/>
    <col min="2566" max="2566" width="17.85546875" style="12" customWidth="1"/>
    <col min="2567" max="2567" width="17.7109375" style="12" customWidth="1"/>
    <col min="2568" max="2568" width="18.28515625" style="12" customWidth="1"/>
    <col min="2569" max="2569" width="17.85546875" style="12" customWidth="1"/>
    <col min="2570" max="2570" width="18.140625" style="12" customWidth="1"/>
    <col min="2571" max="2571" width="13" style="12" customWidth="1"/>
    <col min="2572" max="2816" width="9.140625" style="12"/>
    <col min="2817" max="2817" width="8.28515625" style="12" customWidth="1"/>
    <col min="2818" max="2818" width="10.7109375" style="12" customWidth="1"/>
    <col min="2819" max="2819" width="7.7109375" style="12" customWidth="1"/>
    <col min="2820" max="2820" width="8.42578125" style="12" customWidth="1"/>
    <col min="2821" max="2821" width="40.85546875" style="12" bestFit="1" customWidth="1"/>
    <col min="2822" max="2822" width="17.85546875" style="12" customWidth="1"/>
    <col min="2823" max="2823" width="17.7109375" style="12" customWidth="1"/>
    <col min="2824" max="2824" width="18.28515625" style="12" customWidth="1"/>
    <col min="2825" max="2825" width="17.85546875" style="12" customWidth="1"/>
    <col min="2826" max="2826" width="18.140625" style="12" customWidth="1"/>
    <col min="2827" max="2827" width="13" style="12" customWidth="1"/>
    <col min="2828" max="3072" width="9.140625" style="12"/>
    <col min="3073" max="3073" width="8.28515625" style="12" customWidth="1"/>
    <col min="3074" max="3074" width="10.7109375" style="12" customWidth="1"/>
    <col min="3075" max="3075" width="7.7109375" style="12" customWidth="1"/>
    <col min="3076" max="3076" width="8.42578125" style="12" customWidth="1"/>
    <col min="3077" max="3077" width="40.85546875" style="12" bestFit="1" customWidth="1"/>
    <col min="3078" max="3078" width="17.85546875" style="12" customWidth="1"/>
    <col min="3079" max="3079" width="17.7109375" style="12" customWidth="1"/>
    <col min="3080" max="3080" width="18.28515625" style="12" customWidth="1"/>
    <col min="3081" max="3081" width="17.85546875" style="12" customWidth="1"/>
    <col min="3082" max="3082" width="18.140625" style="12" customWidth="1"/>
    <col min="3083" max="3083" width="13" style="12" customWidth="1"/>
    <col min="3084" max="3328" width="9.140625" style="12"/>
    <col min="3329" max="3329" width="8.28515625" style="12" customWidth="1"/>
    <col min="3330" max="3330" width="10.7109375" style="12" customWidth="1"/>
    <col min="3331" max="3331" width="7.7109375" style="12" customWidth="1"/>
    <col min="3332" max="3332" width="8.42578125" style="12" customWidth="1"/>
    <col min="3333" max="3333" width="40.85546875" style="12" bestFit="1" customWidth="1"/>
    <col min="3334" max="3334" width="17.85546875" style="12" customWidth="1"/>
    <col min="3335" max="3335" width="17.7109375" style="12" customWidth="1"/>
    <col min="3336" max="3336" width="18.28515625" style="12" customWidth="1"/>
    <col min="3337" max="3337" width="17.85546875" style="12" customWidth="1"/>
    <col min="3338" max="3338" width="18.140625" style="12" customWidth="1"/>
    <col min="3339" max="3339" width="13" style="12" customWidth="1"/>
    <col min="3340" max="3584" width="9.140625" style="12"/>
    <col min="3585" max="3585" width="8.28515625" style="12" customWidth="1"/>
    <col min="3586" max="3586" width="10.7109375" style="12" customWidth="1"/>
    <col min="3587" max="3587" width="7.7109375" style="12" customWidth="1"/>
    <col min="3588" max="3588" width="8.42578125" style="12" customWidth="1"/>
    <col min="3589" max="3589" width="40.85546875" style="12" bestFit="1" customWidth="1"/>
    <col min="3590" max="3590" width="17.85546875" style="12" customWidth="1"/>
    <col min="3591" max="3591" width="17.7109375" style="12" customWidth="1"/>
    <col min="3592" max="3592" width="18.28515625" style="12" customWidth="1"/>
    <col min="3593" max="3593" width="17.85546875" style="12" customWidth="1"/>
    <col min="3594" max="3594" width="18.140625" style="12" customWidth="1"/>
    <col min="3595" max="3595" width="13" style="12" customWidth="1"/>
    <col min="3596" max="3840" width="9.140625" style="12"/>
    <col min="3841" max="3841" width="8.28515625" style="12" customWidth="1"/>
    <col min="3842" max="3842" width="10.7109375" style="12" customWidth="1"/>
    <col min="3843" max="3843" width="7.7109375" style="12" customWidth="1"/>
    <col min="3844" max="3844" width="8.42578125" style="12" customWidth="1"/>
    <col min="3845" max="3845" width="40.85546875" style="12" bestFit="1" customWidth="1"/>
    <col min="3846" max="3846" width="17.85546875" style="12" customWidth="1"/>
    <col min="3847" max="3847" width="17.7109375" style="12" customWidth="1"/>
    <col min="3848" max="3848" width="18.28515625" style="12" customWidth="1"/>
    <col min="3849" max="3849" width="17.85546875" style="12" customWidth="1"/>
    <col min="3850" max="3850" width="18.140625" style="12" customWidth="1"/>
    <col min="3851" max="3851" width="13" style="12" customWidth="1"/>
    <col min="3852" max="4096" width="9.140625" style="12"/>
    <col min="4097" max="4097" width="8.28515625" style="12" customWidth="1"/>
    <col min="4098" max="4098" width="10.7109375" style="12" customWidth="1"/>
    <col min="4099" max="4099" width="7.7109375" style="12" customWidth="1"/>
    <col min="4100" max="4100" width="8.42578125" style="12" customWidth="1"/>
    <col min="4101" max="4101" width="40.85546875" style="12" bestFit="1" customWidth="1"/>
    <col min="4102" max="4102" width="17.85546875" style="12" customWidth="1"/>
    <col min="4103" max="4103" width="17.7109375" style="12" customWidth="1"/>
    <col min="4104" max="4104" width="18.28515625" style="12" customWidth="1"/>
    <col min="4105" max="4105" width="17.85546875" style="12" customWidth="1"/>
    <col min="4106" max="4106" width="18.140625" style="12" customWidth="1"/>
    <col min="4107" max="4107" width="13" style="12" customWidth="1"/>
    <col min="4108" max="4352" width="9.140625" style="12"/>
    <col min="4353" max="4353" width="8.28515625" style="12" customWidth="1"/>
    <col min="4354" max="4354" width="10.7109375" style="12" customWidth="1"/>
    <col min="4355" max="4355" width="7.7109375" style="12" customWidth="1"/>
    <col min="4356" max="4356" width="8.42578125" style="12" customWidth="1"/>
    <col min="4357" max="4357" width="40.85546875" style="12" bestFit="1" customWidth="1"/>
    <col min="4358" max="4358" width="17.85546875" style="12" customWidth="1"/>
    <col min="4359" max="4359" width="17.7109375" style="12" customWidth="1"/>
    <col min="4360" max="4360" width="18.28515625" style="12" customWidth="1"/>
    <col min="4361" max="4361" width="17.85546875" style="12" customWidth="1"/>
    <col min="4362" max="4362" width="18.140625" style="12" customWidth="1"/>
    <col min="4363" max="4363" width="13" style="12" customWidth="1"/>
    <col min="4364" max="4608" width="9.140625" style="12"/>
    <col min="4609" max="4609" width="8.28515625" style="12" customWidth="1"/>
    <col min="4610" max="4610" width="10.7109375" style="12" customWidth="1"/>
    <col min="4611" max="4611" width="7.7109375" style="12" customWidth="1"/>
    <col min="4612" max="4612" width="8.42578125" style="12" customWidth="1"/>
    <col min="4613" max="4613" width="40.85546875" style="12" bestFit="1" customWidth="1"/>
    <col min="4614" max="4614" width="17.85546875" style="12" customWidth="1"/>
    <col min="4615" max="4615" width="17.7109375" style="12" customWidth="1"/>
    <col min="4616" max="4616" width="18.28515625" style="12" customWidth="1"/>
    <col min="4617" max="4617" width="17.85546875" style="12" customWidth="1"/>
    <col min="4618" max="4618" width="18.140625" style="12" customWidth="1"/>
    <col min="4619" max="4619" width="13" style="12" customWidth="1"/>
    <col min="4620" max="4864" width="9.140625" style="12"/>
    <col min="4865" max="4865" width="8.28515625" style="12" customWidth="1"/>
    <col min="4866" max="4866" width="10.7109375" style="12" customWidth="1"/>
    <col min="4867" max="4867" width="7.7109375" style="12" customWidth="1"/>
    <col min="4868" max="4868" width="8.42578125" style="12" customWidth="1"/>
    <col min="4869" max="4869" width="40.85546875" style="12" bestFit="1" customWidth="1"/>
    <col min="4870" max="4870" width="17.85546875" style="12" customWidth="1"/>
    <col min="4871" max="4871" width="17.7109375" style="12" customWidth="1"/>
    <col min="4872" max="4872" width="18.28515625" style="12" customWidth="1"/>
    <col min="4873" max="4873" width="17.85546875" style="12" customWidth="1"/>
    <col min="4874" max="4874" width="18.140625" style="12" customWidth="1"/>
    <col min="4875" max="4875" width="13" style="12" customWidth="1"/>
    <col min="4876" max="5120" width="9.140625" style="12"/>
    <col min="5121" max="5121" width="8.28515625" style="12" customWidth="1"/>
    <col min="5122" max="5122" width="10.7109375" style="12" customWidth="1"/>
    <col min="5123" max="5123" width="7.7109375" style="12" customWidth="1"/>
    <col min="5124" max="5124" width="8.42578125" style="12" customWidth="1"/>
    <col min="5125" max="5125" width="40.85546875" style="12" bestFit="1" customWidth="1"/>
    <col min="5126" max="5126" width="17.85546875" style="12" customWidth="1"/>
    <col min="5127" max="5127" width="17.7109375" style="12" customWidth="1"/>
    <col min="5128" max="5128" width="18.28515625" style="12" customWidth="1"/>
    <col min="5129" max="5129" width="17.85546875" style="12" customWidth="1"/>
    <col min="5130" max="5130" width="18.140625" style="12" customWidth="1"/>
    <col min="5131" max="5131" width="13" style="12" customWidth="1"/>
    <col min="5132" max="5376" width="9.140625" style="12"/>
    <col min="5377" max="5377" width="8.28515625" style="12" customWidth="1"/>
    <col min="5378" max="5378" width="10.7109375" style="12" customWidth="1"/>
    <col min="5379" max="5379" width="7.7109375" style="12" customWidth="1"/>
    <col min="5380" max="5380" width="8.42578125" style="12" customWidth="1"/>
    <col min="5381" max="5381" width="40.85546875" style="12" bestFit="1" customWidth="1"/>
    <col min="5382" max="5382" width="17.85546875" style="12" customWidth="1"/>
    <col min="5383" max="5383" width="17.7109375" style="12" customWidth="1"/>
    <col min="5384" max="5384" width="18.28515625" style="12" customWidth="1"/>
    <col min="5385" max="5385" width="17.85546875" style="12" customWidth="1"/>
    <col min="5386" max="5386" width="18.140625" style="12" customWidth="1"/>
    <col min="5387" max="5387" width="13" style="12" customWidth="1"/>
    <col min="5388" max="5632" width="9.140625" style="12"/>
    <col min="5633" max="5633" width="8.28515625" style="12" customWidth="1"/>
    <col min="5634" max="5634" width="10.7109375" style="12" customWidth="1"/>
    <col min="5635" max="5635" width="7.7109375" style="12" customWidth="1"/>
    <col min="5636" max="5636" width="8.42578125" style="12" customWidth="1"/>
    <col min="5637" max="5637" width="40.85546875" style="12" bestFit="1" customWidth="1"/>
    <col min="5638" max="5638" width="17.85546875" style="12" customWidth="1"/>
    <col min="5639" max="5639" width="17.7109375" style="12" customWidth="1"/>
    <col min="5640" max="5640" width="18.28515625" style="12" customWidth="1"/>
    <col min="5641" max="5641" width="17.85546875" style="12" customWidth="1"/>
    <col min="5642" max="5642" width="18.140625" style="12" customWidth="1"/>
    <col min="5643" max="5643" width="13" style="12" customWidth="1"/>
    <col min="5644" max="5888" width="9.140625" style="12"/>
    <col min="5889" max="5889" width="8.28515625" style="12" customWidth="1"/>
    <col min="5890" max="5890" width="10.7109375" style="12" customWidth="1"/>
    <col min="5891" max="5891" width="7.7109375" style="12" customWidth="1"/>
    <col min="5892" max="5892" width="8.42578125" style="12" customWidth="1"/>
    <col min="5893" max="5893" width="40.85546875" style="12" bestFit="1" customWidth="1"/>
    <col min="5894" max="5894" width="17.85546875" style="12" customWidth="1"/>
    <col min="5895" max="5895" width="17.7109375" style="12" customWidth="1"/>
    <col min="5896" max="5896" width="18.28515625" style="12" customWidth="1"/>
    <col min="5897" max="5897" width="17.85546875" style="12" customWidth="1"/>
    <col min="5898" max="5898" width="18.140625" style="12" customWidth="1"/>
    <col min="5899" max="5899" width="13" style="12" customWidth="1"/>
    <col min="5900" max="6144" width="9.140625" style="12"/>
    <col min="6145" max="6145" width="8.28515625" style="12" customWidth="1"/>
    <col min="6146" max="6146" width="10.7109375" style="12" customWidth="1"/>
    <col min="6147" max="6147" width="7.7109375" style="12" customWidth="1"/>
    <col min="6148" max="6148" width="8.42578125" style="12" customWidth="1"/>
    <col min="6149" max="6149" width="40.85546875" style="12" bestFit="1" customWidth="1"/>
    <col min="6150" max="6150" width="17.85546875" style="12" customWidth="1"/>
    <col min="6151" max="6151" width="17.7109375" style="12" customWidth="1"/>
    <col min="6152" max="6152" width="18.28515625" style="12" customWidth="1"/>
    <col min="6153" max="6153" width="17.85546875" style="12" customWidth="1"/>
    <col min="6154" max="6154" width="18.140625" style="12" customWidth="1"/>
    <col min="6155" max="6155" width="13" style="12" customWidth="1"/>
    <col min="6156" max="6400" width="9.140625" style="12"/>
    <col min="6401" max="6401" width="8.28515625" style="12" customWidth="1"/>
    <col min="6402" max="6402" width="10.7109375" style="12" customWidth="1"/>
    <col min="6403" max="6403" width="7.7109375" style="12" customWidth="1"/>
    <col min="6404" max="6404" width="8.42578125" style="12" customWidth="1"/>
    <col min="6405" max="6405" width="40.85546875" style="12" bestFit="1" customWidth="1"/>
    <col min="6406" max="6406" width="17.85546875" style="12" customWidth="1"/>
    <col min="6407" max="6407" width="17.7109375" style="12" customWidth="1"/>
    <col min="6408" max="6408" width="18.28515625" style="12" customWidth="1"/>
    <col min="6409" max="6409" width="17.85546875" style="12" customWidth="1"/>
    <col min="6410" max="6410" width="18.140625" style="12" customWidth="1"/>
    <col min="6411" max="6411" width="13" style="12" customWidth="1"/>
    <col min="6412" max="6656" width="9.140625" style="12"/>
    <col min="6657" max="6657" width="8.28515625" style="12" customWidth="1"/>
    <col min="6658" max="6658" width="10.7109375" style="12" customWidth="1"/>
    <col min="6659" max="6659" width="7.7109375" style="12" customWidth="1"/>
    <col min="6660" max="6660" width="8.42578125" style="12" customWidth="1"/>
    <col min="6661" max="6661" width="40.85546875" style="12" bestFit="1" customWidth="1"/>
    <col min="6662" max="6662" width="17.85546875" style="12" customWidth="1"/>
    <col min="6663" max="6663" width="17.7109375" style="12" customWidth="1"/>
    <col min="6664" max="6664" width="18.28515625" style="12" customWidth="1"/>
    <col min="6665" max="6665" width="17.85546875" style="12" customWidth="1"/>
    <col min="6666" max="6666" width="18.140625" style="12" customWidth="1"/>
    <col min="6667" max="6667" width="13" style="12" customWidth="1"/>
    <col min="6668" max="6912" width="9.140625" style="12"/>
    <col min="6913" max="6913" width="8.28515625" style="12" customWidth="1"/>
    <col min="6914" max="6914" width="10.7109375" style="12" customWidth="1"/>
    <col min="6915" max="6915" width="7.7109375" style="12" customWidth="1"/>
    <col min="6916" max="6916" width="8.42578125" style="12" customWidth="1"/>
    <col min="6917" max="6917" width="40.85546875" style="12" bestFit="1" customWidth="1"/>
    <col min="6918" max="6918" width="17.85546875" style="12" customWidth="1"/>
    <col min="6919" max="6919" width="17.7109375" style="12" customWidth="1"/>
    <col min="6920" max="6920" width="18.28515625" style="12" customWidth="1"/>
    <col min="6921" max="6921" width="17.85546875" style="12" customWidth="1"/>
    <col min="6922" max="6922" width="18.140625" style="12" customWidth="1"/>
    <col min="6923" max="6923" width="13" style="12" customWidth="1"/>
    <col min="6924" max="7168" width="9.140625" style="12"/>
    <col min="7169" max="7169" width="8.28515625" style="12" customWidth="1"/>
    <col min="7170" max="7170" width="10.7109375" style="12" customWidth="1"/>
    <col min="7171" max="7171" width="7.7109375" style="12" customWidth="1"/>
    <col min="7172" max="7172" width="8.42578125" style="12" customWidth="1"/>
    <col min="7173" max="7173" width="40.85546875" style="12" bestFit="1" customWidth="1"/>
    <col min="7174" max="7174" width="17.85546875" style="12" customWidth="1"/>
    <col min="7175" max="7175" width="17.7109375" style="12" customWidth="1"/>
    <col min="7176" max="7176" width="18.28515625" style="12" customWidth="1"/>
    <col min="7177" max="7177" width="17.85546875" style="12" customWidth="1"/>
    <col min="7178" max="7178" width="18.140625" style="12" customWidth="1"/>
    <col min="7179" max="7179" width="13" style="12" customWidth="1"/>
    <col min="7180" max="7424" width="9.140625" style="12"/>
    <col min="7425" max="7425" width="8.28515625" style="12" customWidth="1"/>
    <col min="7426" max="7426" width="10.7109375" style="12" customWidth="1"/>
    <col min="7427" max="7427" width="7.7109375" style="12" customWidth="1"/>
    <col min="7428" max="7428" width="8.42578125" style="12" customWidth="1"/>
    <col min="7429" max="7429" width="40.85546875" style="12" bestFit="1" customWidth="1"/>
    <col min="7430" max="7430" width="17.85546875" style="12" customWidth="1"/>
    <col min="7431" max="7431" width="17.7109375" style="12" customWidth="1"/>
    <col min="7432" max="7432" width="18.28515625" style="12" customWidth="1"/>
    <col min="7433" max="7433" width="17.85546875" style="12" customWidth="1"/>
    <col min="7434" max="7434" width="18.140625" style="12" customWidth="1"/>
    <col min="7435" max="7435" width="13" style="12" customWidth="1"/>
    <col min="7436" max="7680" width="9.140625" style="12"/>
    <col min="7681" max="7681" width="8.28515625" style="12" customWidth="1"/>
    <col min="7682" max="7682" width="10.7109375" style="12" customWidth="1"/>
    <col min="7683" max="7683" width="7.7109375" style="12" customWidth="1"/>
    <col min="7684" max="7684" width="8.42578125" style="12" customWidth="1"/>
    <col min="7685" max="7685" width="40.85546875" style="12" bestFit="1" customWidth="1"/>
    <col min="7686" max="7686" width="17.85546875" style="12" customWidth="1"/>
    <col min="7687" max="7687" width="17.7109375" style="12" customWidth="1"/>
    <col min="7688" max="7688" width="18.28515625" style="12" customWidth="1"/>
    <col min="7689" max="7689" width="17.85546875" style="12" customWidth="1"/>
    <col min="7690" max="7690" width="18.140625" style="12" customWidth="1"/>
    <col min="7691" max="7691" width="13" style="12" customWidth="1"/>
    <col min="7692" max="7936" width="9.140625" style="12"/>
    <col min="7937" max="7937" width="8.28515625" style="12" customWidth="1"/>
    <col min="7938" max="7938" width="10.7109375" style="12" customWidth="1"/>
    <col min="7939" max="7939" width="7.7109375" style="12" customWidth="1"/>
    <col min="7940" max="7940" width="8.42578125" style="12" customWidth="1"/>
    <col min="7941" max="7941" width="40.85546875" style="12" bestFit="1" customWidth="1"/>
    <col min="7942" max="7942" width="17.85546875" style="12" customWidth="1"/>
    <col min="7943" max="7943" width="17.7109375" style="12" customWidth="1"/>
    <col min="7944" max="7944" width="18.28515625" style="12" customWidth="1"/>
    <col min="7945" max="7945" width="17.85546875" style="12" customWidth="1"/>
    <col min="7946" max="7946" width="18.140625" style="12" customWidth="1"/>
    <col min="7947" max="7947" width="13" style="12" customWidth="1"/>
    <col min="7948" max="8192" width="9.140625" style="12"/>
    <col min="8193" max="8193" width="8.28515625" style="12" customWidth="1"/>
    <col min="8194" max="8194" width="10.7109375" style="12" customWidth="1"/>
    <col min="8195" max="8195" width="7.7109375" style="12" customWidth="1"/>
    <col min="8196" max="8196" width="8.42578125" style="12" customWidth="1"/>
    <col min="8197" max="8197" width="40.85546875" style="12" bestFit="1" customWidth="1"/>
    <col min="8198" max="8198" width="17.85546875" style="12" customWidth="1"/>
    <col min="8199" max="8199" width="17.7109375" style="12" customWidth="1"/>
    <col min="8200" max="8200" width="18.28515625" style="12" customWidth="1"/>
    <col min="8201" max="8201" width="17.85546875" style="12" customWidth="1"/>
    <col min="8202" max="8202" width="18.140625" style="12" customWidth="1"/>
    <col min="8203" max="8203" width="13" style="12" customWidth="1"/>
    <col min="8204" max="8448" width="9.140625" style="12"/>
    <col min="8449" max="8449" width="8.28515625" style="12" customWidth="1"/>
    <col min="8450" max="8450" width="10.7109375" style="12" customWidth="1"/>
    <col min="8451" max="8451" width="7.7109375" style="12" customWidth="1"/>
    <col min="8452" max="8452" width="8.42578125" style="12" customWidth="1"/>
    <col min="8453" max="8453" width="40.85546875" style="12" bestFit="1" customWidth="1"/>
    <col min="8454" max="8454" width="17.85546875" style="12" customWidth="1"/>
    <col min="8455" max="8455" width="17.7109375" style="12" customWidth="1"/>
    <col min="8456" max="8456" width="18.28515625" style="12" customWidth="1"/>
    <col min="8457" max="8457" width="17.85546875" style="12" customWidth="1"/>
    <col min="8458" max="8458" width="18.140625" style="12" customWidth="1"/>
    <col min="8459" max="8459" width="13" style="12" customWidth="1"/>
    <col min="8460" max="8704" width="9.140625" style="12"/>
    <col min="8705" max="8705" width="8.28515625" style="12" customWidth="1"/>
    <col min="8706" max="8706" width="10.7109375" style="12" customWidth="1"/>
    <col min="8707" max="8707" width="7.7109375" style="12" customWidth="1"/>
    <col min="8708" max="8708" width="8.42578125" style="12" customWidth="1"/>
    <col min="8709" max="8709" width="40.85546875" style="12" bestFit="1" customWidth="1"/>
    <col min="8710" max="8710" width="17.85546875" style="12" customWidth="1"/>
    <col min="8711" max="8711" width="17.7109375" style="12" customWidth="1"/>
    <col min="8712" max="8712" width="18.28515625" style="12" customWidth="1"/>
    <col min="8713" max="8713" width="17.85546875" style="12" customWidth="1"/>
    <col min="8714" max="8714" width="18.140625" style="12" customWidth="1"/>
    <col min="8715" max="8715" width="13" style="12" customWidth="1"/>
    <col min="8716" max="8960" width="9.140625" style="12"/>
    <col min="8961" max="8961" width="8.28515625" style="12" customWidth="1"/>
    <col min="8962" max="8962" width="10.7109375" style="12" customWidth="1"/>
    <col min="8963" max="8963" width="7.7109375" style="12" customWidth="1"/>
    <col min="8964" max="8964" width="8.42578125" style="12" customWidth="1"/>
    <col min="8965" max="8965" width="40.85546875" style="12" bestFit="1" customWidth="1"/>
    <col min="8966" max="8966" width="17.85546875" style="12" customWidth="1"/>
    <col min="8967" max="8967" width="17.7109375" style="12" customWidth="1"/>
    <col min="8968" max="8968" width="18.28515625" style="12" customWidth="1"/>
    <col min="8969" max="8969" width="17.85546875" style="12" customWidth="1"/>
    <col min="8970" max="8970" width="18.140625" style="12" customWidth="1"/>
    <col min="8971" max="8971" width="13" style="12" customWidth="1"/>
    <col min="8972" max="9216" width="9.140625" style="12"/>
    <col min="9217" max="9217" width="8.28515625" style="12" customWidth="1"/>
    <col min="9218" max="9218" width="10.7109375" style="12" customWidth="1"/>
    <col min="9219" max="9219" width="7.7109375" style="12" customWidth="1"/>
    <col min="9220" max="9220" width="8.42578125" style="12" customWidth="1"/>
    <col min="9221" max="9221" width="40.85546875" style="12" bestFit="1" customWidth="1"/>
    <col min="9222" max="9222" width="17.85546875" style="12" customWidth="1"/>
    <col min="9223" max="9223" width="17.7109375" style="12" customWidth="1"/>
    <col min="9224" max="9224" width="18.28515625" style="12" customWidth="1"/>
    <col min="9225" max="9225" width="17.85546875" style="12" customWidth="1"/>
    <col min="9226" max="9226" width="18.140625" style="12" customWidth="1"/>
    <col min="9227" max="9227" width="13" style="12" customWidth="1"/>
    <col min="9228" max="9472" width="9.140625" style="12"/>
    <col min="9473" max="9473" width="8.28515625" style="12" customWidth="1"/>
    <col min="9474" max="9474" width="10.7109375" style="12" customWidth="1"/>
    <col min="9475" max="9475" width="7.7109375" style="12" customWidth="1"/>
    <col min="9476" max="9476" width="8.42578125" style="12" customWidth="1"/>
    <col min="9477" max="9477" width="40.85546875" style="12" bestFit="1" customWidth="1"/>
    <col min="9478" max="9478" width="17.85546875" style="12" customWidth="1"/>
    <col min="9479" max="9479" width="17.7109375" style="12" customWidth="1"/>
    <col min="9480" max="9480" width="18.28515625" style="12" customWidth="1"/>
    <col min="9481" max="9481" width="17.85546875" style="12" customWidth="1"/>
    <col min="9482" max="9482" width="18.140625" style="12" customWidth="1"/>
    <col min="9483" max="9483" width="13" style="12" customWidth="1"/>
    <col min="9484" max="9728" width="9.140625" style="12"/>
    <col min="9729" max="9729" width="8.28515625" style="12" customWidth="1"/>
    <col min="9730" max="9730" width="10.7109375" style="12" customWidth="1"/>
    <col min="9731" max="9731" width="7.7109375" style="12" customWidth="1"/>
    <col min="9732" max="9732" width="8.42578125" style="12" customWidth="1"/>
    <col min="9733" max="9733" width="40.85546875" style="12" bestFit="1" customWidth="1"/>
    <col min="9734" max="9734" width="17.85546875" style="12" customWidth="1"/>
    <col min="9735" max="9735" width="17.7109375" style="12" customWidth="1"/>
    <col min="9736" max="9736" width="18.28515625" style="12" customWidth="1"/>
    <col min="9737" max="9737" width="17.85546875" style="12" customWidth="1"/>
    <col min="9738" max="9738" width="18.140625" style="12" customWidth="1"/>
    <col min="9739" max="9739" width="13" style="12" customWidth="1"/>
    <col min="9740" max="9984" width="9.140625" style="12"/>
    <col min="9985" max="9985" width="8.28515625" style="12" customWidth="1"/>
    <col min="9986" max="9986" width="10.7109375" style="12" customWidth="1"/>
    <col min="9987" max="9987" width="7.7109375" style="12" customWidth="1"/>
    <col min="9988" max="9988" width="8.42578125" style="12" customWidth="1"/>
    <col min="9989" max="9989" width="40.85546875" style="12" bestFit="1" customWidth="1"/>
    <col min="9990" max="9990" width="17.85546875" style="12" customWidth="1"/>
    <col min="9991" max="9991" width="17.7109375" style="12" customWidth="1"/>
    <col min="9992" max="9992" width="18.28515625" style="12" customWidth="1"/>
    <col min="9993" max="9993" width="17.85546875" style="12" customWidth="1"/>
    <col min="9994" max="9994" width="18.140625" style="12" customWidth="1"/>
    <col min="9995" max="9995" width="13" style="12" customWidth="1"/>
    <col min="9996" max="10240" width="9.140625" style="12"/>
    <col min="10241" max="10241" width="8.28515625" style="12" customWidth="1"/>
    <col min="10242" max="10242" width="10.7109375" style="12" customWidth="1"/>
    <col min="10243" max="10243" width="7.7109375" style="12" customWidth="1"/>
    <col min="10244" max="10244" width="8.42578125" style="12" customWidth="1"/>
    <col min="10245" max="10245" width="40.85546875" style="12" bestFit="1" customWidth="1"/>
    <col min="10246" max="10246" width="17.85546875" style="12" customWidth="1"/>
    <col min="10247" max="10247" width="17.7109375" style="12" customWidth="1"/>
    <col min="10248" max="10248" width="18.28515625" style="12" customWidth="1"/>
    <col min="10249" max="10249" width="17.85546875" style="12" customWidth="1"/>
    <col min="10250" max="10250" width="18.140625" style="12" customWidth="1"/>
    <col min="10251" max="10251" width="13" style="12" customWidth="1"/>
    <col min="10252" max="10496" width="9.140625" style="12"/>
    <col min="10497" max="10497" width="8.28515625" style="12" customWidth="1"/>
    <col min="10498" max="10498" width="10.7109375" style="12" customWidth="1"/>
    <col min="10499" max="10499" width="7.7109375" style="12" customWidth="1"/>
    <col min="10500" max="10500" width="8.42578125" style="12" customWidth="1"/>
    <col min="10501" max="10501" width="40.85546875" style="12" bestFit="1" customWidth="1"/>
    <col min="10502" max="10502" width="17.85546875" style="12" customWidth="1"/>
    <col min="10503" max="10503" width="17.7109375" style="12" customWidth="1"/>
    <col min="10504" max="10504" width="18.28515625" style="12" customWidth="1"/>
    <col min="10505" max="10505" width="17.85546875" style="12" customWidth="1"/>
    <col min="10506" max="10506" width="18.140625" style="12" customWidth="1"/>
    <col min="10507" max="10507" width="13" style="12" customWidth="1"/>
    <col min="10508" max="10752" width="9.140625" style="12"/>
    <col min="10753" max="10753" width="8.28515625" style="12" customWidth="1"/>
    <col min="10754" max="10754" width="10.7109375" style="12" customWidth="1"/>
    <col min="10755" max="10755" width="7.7109375" style="12" customWidth="1"/>
    <col min="10756" max="10756" width="8.42578125" style="12" customWidth="1"/>
    <col min="10757" max="10757" width="40.85546875" style="12" bestFit="1" customWidth="1"/>
    <col min="10758" max="10758" width="17.85546875" style="12" customWidth="1"/>
    <col min="10759" max="10759" width="17.7109375" style="12" customWidth="1"/>
    <col min="10760" max="10760" width="18.28515625" style="12" customWidth="1"/>
    <col min="10761" max="10761" width="17.85546875" style="12" customWidth="1"/>
    <col min="10762" max="10762" width="18.140625" style="12" customWidth="1"/>
    <col min="10763" max="10763" width="13" style="12" customWidth="1"/>
    <col min="10764" max="11008" width="9.140625" style="12"/>
    <col min="11009" max="11009" width="8.28515625" style="12" customWidth="1"/>
    <col min="11010" max="11010" width="10.7109375" style="12" customWidth="1"/>
    <col min="11011" max="11011" width="7.7109375" style="12" customWidth="1"/>
    <col min="11012" max="11012" width="8.42578125" style="12" customWidth="1"/>
    <col min="11013" max="11013" width="40.85546875" style="12" bestFit="1" customWidth="1"/>
    <col min="11014" max="11014" width="17.85546875" style="12" customWidth="1"/>
    <col min="11015" max="11015" width="17.7109375" style="12" customWidth="1"/>
    <col min="11016" max="11016" width="18.28515625" style="12" customWidth="1"/>
    <col min="11017" max="11017" width="17.85546875" style="12" customWidth="1"/>
    <col min="11018" max="11018" width="18.140625" style="12" customWidth="1"/>
    <col min="11019" max="11019" width="13" style="12" customWidth="1"/>
    <col min="11020" max="11264" width="9.140625" style="12"/>
    <col min="11265" max="11265" width="8.28515625" style="12" customWidth="1"/>
    <col min="11266" max="11266" width="10.7109375" style="12" customWidth="1"/>
    <col min="11267" max="11267" width="7.7109375" style="12" customWidth="1"/>
    <col min="11268" max="11268" width="8.42578125" style="12" customWidth="1"/>
    <col min="11269" max="11269" width="40.85546875" style="12" bestFit="1" customWidth="1"/>
    <col min="11270" max="11270" width="17.85546875" style="12" customWidth="1"/>
    <col min="11271" max="11271" width="17.7109375" style="12" customWidth="1"/>
    <col min="11272" max="11272" width="18.28515625" style="12" customWidth="1"/>
    <col min="11273" max="11273" width="17.85546875" style="12" customWidth="1"/>
    <col min="11274" max="11274" width="18.140625" style="12" customWidth="1"/>
    <col min="11275" max="11275" width="13" style="12" customWidth="1"/>
    <col min="11276" max="11520" width="9.140625" style="12"/>
    <col min="11521" max="11521" width="8.28515625" style="12" customWidth="1"/>
    <col min="11522" max="11522" width="10.7109375" style="12" customWidth="1"/>
    <col min="11523" max="11523" width="7.7109375" style="12" customWidth="1"/>
    <col min="11524" max="11524" width="8.42578125" style="12" customWidth="1"/>
    <col min="11525" max="11525" width="40.85546875" style="12" bestFit="1" customWidth="1"/>
    <col min="11526" max="11526" width="17.85546875" style="12" customWidth="1"/>
    <col min="11527" max="11527" width="17.7109375" style="12" customWidth="1"/>
    <col min="11528" max="11528" width="18.28515625" style="12" customWidth="1"/>
    <col min="11529" max="11529" width="17.85546875" style="12" customWidth="1"/>
    <col min="11530" max="11530" width="18.140625" style="12" customWidth="1"/>
    <col min="11531" max="11531" width="13" style="12" customWidth="1"/>
    <col min="11532" max="11776" width="9.140625" style="12"/>
    <col min="11777" max="11777" width="8.28515625" style="12" customWidth="1"/>
    <col min="11778" max="11778" width="10.7109375" style="12" customWidth="1"/>
    <col min="11779" max="11779" width="7.7109375" style="12" customWidth="1"/>
    <col min="11780" max="11780" width="8.42578125" style="12" customWidth="1"/>
    <col min="11781" max="11781" width="40.85546875" style="12" bestFit="1" customWidth="1"/>
    <col min="11782" max="11782" width="17.85546875" style="12" customWidth="1"/>
    <col min="11783" max="11783" width="17.7109375" style="12" customWidth="1"/>
    <col min="11784" max="11784" width="18.28515625" style="12" customWidth="1"/>
    <col min="11785" max="11785" width="17.85546875" style="12" customWidth="1"/>
    <col min="11786" max="11786" width="18.140625" style="12" customWidth="1"/>
    <col min="11787" max="11787" width="13" style="12" customWidth="1"/>
    <col min="11788" max="12032" width="9.140625" style="12"/>
    <col min="12033" max="12033" width="8.28515625" style="12" customWidth="1"/>
    <col min="12034" max="12034" width="10.7109375" style="12" customWidth="1"/>
    <col min="12035" max="12035" width="7.7109375" style="12" customWidth="1"/>
    <col min="12036" max="12036" width="8.42578125" style="12" customWidth="1"/>
    <col min="12037" max="12037" width="40.85546875" style="12" bestFit="1" customWidth="1"/>
    <col min="12038" max="12038" width="17.85546875" style="12" customWidth="1"/>
    <col min="12039" max="12039" width="17.7109375" style="12" customWidth="1"/>
    <col min="12040" max="12040" width="18.28515625" style="12" customWidth="1"/>
    <col min="12041" max="12041" width="17.85546875" style="12" customWidth="1"/>
    <col min="12042" max="12042" width="18.140625" style="12" customWidth="1"/>
    <col min="12043" max="12043" width="13" style="12" customWidth="1"/>
    <col min="12044" max="12288" width="9.140625" style="12"/>
    <col min="12289" max="12289" width="8.28515625" style="12" customWidth="1"/>
    <col min="12290" max="12290" width="10.7109375" style="12" customWidth="1"/>
    <col min="12291" max="12291" width="7.7109375" style="12" customWidth="1"/>
    <col min="12292" max="12292" width="8.42578125" style="12" customWidth="1"/>
    <col min="12293" max="12293" width="40.85546875" style="12" bestFit="1" customWidth="1"/>
    <col min="12294" max="12294" width="17.85546875" style="12" customWidth="1"/>
    <col min="12295" max="12295" width="17.7109375" style="12" customWidth="1"/>
    <col min="12296" max="12296" width="18.28515625" style="12" customWidth="1"/>
    <col min="12297" max="12297" width="17.85546875" style="12" customWidth="1"/>
    <col min="12298" max="12298" width="18.140625" style="12" customWidth="1"/>
    <col min="12299" max="12299" width="13" style="12" customWidth="1"/>
    <col min="12300" max="12544" width="9.140625" style="12"/>
    <col min="12545" max="12545" width="8.28515625" style="12" customWidth="1"/>
    <col min="12546" max="12546" width="10.7109375" style="12" customWidth="1"/>
    <col min="12547" max="12547" width="7.7109375" style="12" customWidth="1"/>
    <col min="12548" max="12548" width="8.42578125" style="12" customWidth="1"/>
    <col min="12549" max="12549" width="40.85546875" style="12" bestFit="1" customWidth="1"/>
    <col min="12550" max="12550" width="17.85546875" style="12" customWidth="1"/>
    <col min="12551" max="12551" width="17.7109375" style="12" customWidth="1"/>
    <col min="12552" max="12552" width="18.28515625" style="12" customWidth="1"/>
    <col min="12553" max="12553" width="17.85546875" style="12" customWidth="1"/>
    <col min="12554" max="12554" width="18.140625" style="12" customWidth="1"/>
    <col min="12555" max="12555" width="13" style="12" customWidth="1"/>
    <col min="12556" max="12800" width="9.140625" style="12"/>
    <col min="12801" max="12801" width="8.28515625" style="12" customWidth="1"/>
    <col min="12802" max="12802" width="10.7109375" style="12" customWidth="1"/>
    <col min="12803" max="12803" width="7.7109375" style="12" customWidth="1"/>
    <col min="12804" max="12804" width="8.42578125" style="12" customWidth="1"/>
    <col min="12805" max="12805" width="40.85546875" style="12" bestFit="1" customWidth="1"/>
    <col min="12806" max="12806" width="17.85546875" style="12" customWidth="1"/>
    <col min="12807" max="12807" width="17.7109375" style="12" customWidth="1"/>
    <col min="12808" max="12808" width="18.28515625" style="12" customWidth="1"/>
    <col min="12809" max="12809" width="17.85546875" style="12" customWidth="1"/>
    <col min="12810" max="12810" width="18.140625" style="12" customWidth="1"/>
    <col min="12811" max="12811" width="13" style="12" customWidth="1"/>
    <col min="12812" max="13056" width="9.140625" style="12"/>
    <col min="13057" max="13057" width="8.28515625" style="12" customWidth="1"/>
    <col min="13058" max="13058" width="10.7109375" style="12" customWidth="1"/>
    <col min="13059" max="13059" width="7.7109375" style="12" customWidth="1"/>
    <col min="13060" max="13060" width="8.42578125" style="12" customWidth="1"/>
    <col min="13061" max="13061" width="40.85546875" style="12" bestFit="1" customWidth="1"/>
    <col min="13062" max="13062" width="17.85546875" style="12" customWidth="1"/>
    <col min="13063" max="13063" width="17.7109375" style="12" customWidth="1"/>
    <col min="13064" max="13064" width="18.28515625" style="12" customWidth="1"/>
    <col min="13065" max="13065" width="17.85546875" style="12" customWidth="1"/>
    <col min="13066" max="13066" width="18.140625" style="12" customWidth="1"/>
    <col min="13067" max="13067" width="13" style="12" customWidth="1"/>
    <col min="13068" max="13312" width="9.140625" style="12"/>
    <col min="13313" max="13313" width="8.28515625" style="12" customWidth="1"/>
    <col min="13314" max="13314" width="10.7109375" style="12" customWidth="1"/>
    <col min="13315" max="13315" width="7.7109375" style="12" customWidth="1"/>
    <col min="13316" max="13316" width="8.42578125" style="12" customWidth="1"/>
    <col min="13317" max="13317" width="40.85546875" style="12" bestFit="1" customWidth="1"/>
    <col min="13318" max="13318" width="17.85546875" style="12" customWidth="1"/>
    <col min="13319" max="13319" width="17.7109375" style="12" customWidth="1"/>
    <col min="13320" max="13320" width="18.28515625" style="12" customWidth="1"/>
    <col min="13321" max="13321" width="17.85546875" style="12" customWidth="1"/>
    <col min="13322" max="13322" width="18.140625" style="12" customWidth="1"/>
    <col min="13323" max="13323" width="13" style="12" customWidth="1"/>
    <col min="13324" max="13568" width="9.140625" style="12"/>
    <col min="13569" max="13569" width="8.28515625" style="12" customWidth="1"/>
    <col min="13570" max="13570" width="10.7109375" style="12" customWidth="1"/>
    <col min="13571" max="13571" width="7.7109375" style="12" customWidth="1"/>
    <col min="13572" max="13572" width="8.42578125" style="12" customWidth="1"/>
    <col min="13573" max="13573" width="40.85546875" style="12" bestFit="1" customWidth="1"/>
    <col min="13574" max="13574" width="17.85546875" style="12" customWidth="1"/>
    <col min="13575" max="13575" width="17.7109375" style="12" customWidth="1"/>
    <col min="13576" max="13576" width="18.28515625" style="12" customWidth="1"/>
    <col min="13577" max="13577" width="17.85546875" style="12" customWidth="1"/>
    <col min="13578" max="13578" width="18.140625" style="12" customWidth="1"/>
    <col min="13579" max="13579" width="13" style="12" customWidth="1"/>
    <col min="13580" max="13824" width="9.140625" style="12"/>
    <col min="13825" max="13825" width="8.28515625" style="12" customWidth="1"/>
    <col min="13826" max="13826" width="10.7109375" style="12" customWidth="1"/>
    <col min="13827" max="13827" width="7.7109375" style="12" customWidth="1"/>
    <col min="13828" max="13828" width="8.42578125" style="12" customWidth="1"/>
    <col min="13829" max="13829" width="40.85546875" style="12" bestFit="1" customWidth="1"/>
    <col min="13830" max="13830" width="17.85546875" style="12" customWidth="1"/>
    <col min="13831" max="13831" width="17.7109375" style="12" customWidth="1"/>
    <col min="13832" max="13832" width="18.28515625" style="12" customWidth="1"/>
    <col min="13833" max="13833" width="17.85546875" style="12" customWidth="1"/>
    <col min="13834" max="13834" width="18.140625" style="12" customWidth="1"/>
    <col min="13835" max="13835" width="13" style="12" customWidth="1"/>
    <col min="13836" max="14080" width="9.140625" style="12"/>
    <col min="14081" max="14081" width="8.28515625" style="12" customWidth="1"/>
    <col min="14082" max="14082" width="10.7109375" style="12" customWidth="1"/>
    <col min="14083" max="14083" width="7.7109375" style="12" customWidth="1"/>
    <col min="14084" max="14084" width="8.42578125" style="12" customWidth="1"/>
    <col min="14085" max="14085" width="40.85546875" style="12" bestFit="1" customWidth="1"/>
    <col min="14086" max="14086" width="17.85546875" style="12" customWidth="1"/>
    <col min="14087" max="14087" width="17.7109375" style="12" customWidth="1"/>
    <col min="14088" max="14088" width="18.28515625" style="12" customWidth="1"/>
    <col min="14089" max="14089" width="17.85546875" style="12" customWidth="1"/>
    <col min="14090" max="14090" width="18.140625" style="12" customWidth="1"/>
    <col min="14091" max="14091" width="13" style="12" customWidth="1"/>
    <col min="14092" max="14336" width="9.140625" style="12"/>
    <col min="14337" max="14337" width="8.28515625" style="12" customWidth="1"/>
    <col min="14338" max="14338" width="10.7109375" style="12" customWidth="1"/>
    <col min="14339" max="14339" width="7.7109375" style="12" customWidth="1"/>
    <col min="14340" max="14340" width="8.42578125" style="12" customWidth="1"/>
    <col min="14341" max="14341" width="40.85546875" style="12" bestFit="1" customWidth="1"/>
    <col min="14342" max="14342" width="17.85546875" style="12" customWidth="1"/>
    <col min="14343" max="14343" width="17.7109375" style="12" customWidth="1"/>
    <col min="14344" max="14344" width="18.28515625" style="12" customWidth="1"/>
    <col min="14345" max="14345" width="17.85546875" style="12" customWidth="1"/>
    <col min="14346" max="14346" width="18.140625" style="12" customWidth="1"/>
    <col min="14347" max="14347" width="13" style="12" customWidth="1"/>
    <col min="14348" max="14592" width="9.140625" style="12"/>
    <col min="14593" max="14593" width="8.28515625" style="12" customWidth="1"/>
    <col min="14594" max="14594" width="10.7109375" style="12" customWidth="1"/>
    <col min="14595" max="14595" width="7.7109375" style="12" customWidth="1"/>
    <col min="14596" max="14596" width="8.42578125" style="12" customWidth="1"/>
    <col min="14597" max="14597" width="40.85546875" style="12" bestFit="1" customWidth="1"/>
    <col min="14598" max="14598" width="17.85546875" style="12" customWidth="1"/>
    <col min="14599" max="14599" width="17.7109375" style="12" customWidth="1"/>
    <col min="14600" max="14600" width="18.28515625" style="12" customWidth="1"/>
    <col min="14601" max="14601" width="17.85546875" style="12" customWidth="1"/>
    <col min="14602" max="14602" width="18.140625" style="12" customWidth="1"/>
    <col min="14603" max="14603" width="13" style="12" customWidth="1"/>
    <col min="14604" max="14848" width="9.140625" style="12"/>
    <col min="14849" max="14849" width="8.28515625" style="12" customWidth="1"/>
    <col min="14850" max="14850" width="10.7109375" style="12" customWidth="1"/>
    <col min="14851" max="14851" width="7.7109375" style="12" customWidth="1"/>
    <col min="14852" max="14852" width="8.42578125" style="12" customWidth="1"/>
    <col min="14853" max="14853" width="40.85546875" style="12" bestFit="1" customWidth="1"/>
    <col min="14854" max="14854" width="17.85546875" style="12" customWidth="1"/>
    <col min="14855" max="14855" width="17.7109375" style="12" customWidth="1"/>
    <col min="14856" max="14856" width="18.28515625" style="12" customWidth="1"/>
    <col min="14857" max="14857" width="17.85546875" style="12" customWidth="1"/>
    <col min="14858" max="14858" width="18.140625" style="12" customWidth="1"/>
    <col min="14859" max="14859" width="13" style="12" customWidth="1"/>
    <col min="14860" max="15104" width="9.140625" style="12"/>
    <col min="15105" max="15105" width="8.28515625" style="12" customWidth="1"/>
    <col min="15106" max="15106" width="10.7109375" style="12" customWidth="1"/>
    <col min="15107" max="15107" width="7.7109375" style="12" customWidth="1"/>
    <col min="15108" max="15108" width="8.42578125" style="12" customWidth="1"/>
    <col min="15109" max="15109" width="40.85546875" style="12" bestFit="1" customWidth="1"/>
    <col min="15110" max="15110" width="17.85546875" style="12" customWidth="1"/>
    <col min="15111" max="15111" width="17.7109375" style="12" customWidth="1"/>
    <col min="15112" max="15112" width="18.28515625" style="12" customWidth="1"/>
    <col min="15113" max="15113" width="17.85546875" style="12" customWidth="1"/>
    <col min="15114" max="15114" width="18.140625" style="12" customWidth="1"/>
    <col min="15115" max="15115" width="13" style="12" customWidth="1"/>
    <col min="15116" max="15360" width="9.140625" style="12"/>
    <col min="15361" max="15361" width="8.28515625" style="12" customWidth="1"/>
    <col min="15362" max="15362" width="10.7109375" style="12" customWidth="1"/>
    <col min="15363" max="15363" width="7.7109375" style="12" customWidth="1"/>
    <col min="15364" max="15364" width="8.42578125" style="12" customWidth="1"/>
    <col min="15365" max="15365" width="40.85546875" style="12" bestFit="1" customWidth="1"/>
    <col min="15366" max="15366" width="17.85546875" style="12" customWidth="1"/>
    <col min="15367" max="15367" width="17.7109375" style="12" customWidth="1"/>
    <col min="15368" max="15368" width="18.28515625" style="12" customWidth="1"/>
    <col min="15369" max="15369" width="17.85546875" style="12" customWidth="1"/>
    <col min="15370" max="15370" width="18.140625" style="12" customWidth="1"/>
    <col min="15371" max="15371" width="13" style="12" customWidth="1"/>
    <col min="15372" max="15616" width="9.140625" style="12"/>
    <col min="15617" max="15617" width="8.28515625" style="12" customWidth="1"/>
    <col min="15618" max="15618" width="10.7109375" style="12" customWidth="1"/>
    <col min="15619" max="15619" width="7.7109375" style="12" customWidth="1"/>
    <col min="15620" max="15620" width="8.42578125" style="12" customWidth="1"/>
    <col min="15621" max="15621" width="40.85546875" style="12" bestFit="1" customWidth="1"/>
    <col min="15622" max="15622" width="17.85546875" style="12" customWidth="1"/>
    <col min="15623" max="15623" width="17.7109375" style="12" customWidth="1"/>
    <col min="15624" max="15624" width="18.28515625" style="12" customWidth="1"/>
    <col min="15625" max="15625" width="17.85546875" style="12" customWidth="1"/>
    <col min="15626" max="15626" width="18.140625" style="12" customWidth="1"/>
    <col min="15627" max="15627" width="13" style="12" customWidth="1"/>
    <col min="15628" max="15872" width="9.140625" style="12"/>
    <col min="15873" max="15873" width="8.28515625" style="12" customWidth="1"/>
    <col min="15874" max="15874" width="10.7109375" style="12" customWidth="1"/>
    <col min="15875" max="15875" width="7.7109375" style="12" customWidth="1"/>
    <col min="15876" max="15876" width="8.42578125" style="12" customWidth="1"/>
    <col min="15877" max="15877" width="40.85546875" style="12" bestFit="1" customWidth="1"/>
    <col min="15878" max="15878" width="17.85546875" style="12" customWidth="1"/>
    <col min="15879" max="15879" width="17.7109375" style="12" customWidth="1"/>
    <col min="15880" max="15880" width="18.28515625" style="12" customWidth="1"/>
    <col min="15881" max="15881" width="17.85546875" style="12" customWidth="1"/>
    <col min="15882" max="15882" width="18.140625" style="12" customWidth="1"/>
    <col min="15883" max="15883" width="13" style="12" customWidth="1"/>
    <col min="15884" max="16128" width="9.140625" style="12"/>
    <col min="16129" max="16129" width="8.28515625" style="12" customWidth="1"/>
    <col min="16130" max="16130" width="10.7109375" style="12" customWidth="1"/>
    <col min="16131" max="16131" width="7.7109375" style="12" customWidth="1"/>
    <col min="16132" max="16132" width="8.42578125" style="12" customWidth="1"/>
    <col min="16133" max="16133" width="40.85546875" style="12" bestFit="1" customWidth="1"/>
    <col min="16134" max="16134" width="17.85546875" style="12" customWidth="1"/>
    <col min="16135" max="16135" width="17.7109375" style="12" customWidth="1"/>
    <col min="16136" max="16136" width="18.28515625" style="12" customWidth="1"/>
    <col min="16137" max="16137" width="17.85546875" style="12" customWidth="1"/>
    <col min="16138" max="16138" width="18.140625" style="12" customWidth="1"/>
    <col min="16139" max="16139" width="13" style="12" customWidth="1"/>
    <col min="16140" max="16384" width="9.140625" style="12"/>
  </cols>
  <sheetData>
    <row r="1" spans="1:11" customFormat="1" ht="15" x14ac:dyDescent="0.25">
      <c r="A1" s="44" t="s">
        <v>130</v>
      </c>
      <c r="B1" s="44"/>
      <c r="C1" s="44"/>
      <c r="D1" s="44"/>
      <c r="E1" s="44"/>
      <c r="F1" s="44" t="s">
        <v>0</v>
      </c>
      <c r="G1" s="45"/>
      <c r="H1" s="45"/>
      <c r="I1" s="44" t="s">
        <v>131</v>
      </c>
      <c r="J1" s="45"/>
      <c r="K1" s="45"/>
    </row>
    <row r="2" spans="1:11" s="16" customFormat="1" ht="25.5" customHeight="1" thickBot="1" x14ac:dyDescent="0.3">
      <c r="A2" s="36" t="s">
        <v>2</v>
      </c>
      <c r="B2" s="36" t="s">
        <v>132</v>
      </c>
      <c r="C2" s="36" t="s">
        <v>5</v>
      </c>
      <c r="D2" s="36" t="s">
        <v>6</v>
      </c>
      <c r="E2" s="36" t="s">
        <v>7</v>
      </c>
      <c r="F2" s="37" t="s">
        <v>273</v>
      </c>
      <c r="G2" s="37" t="s">
        <v>133</v>
      </c>
      <c r="H2" s="37" t="s">
        <v>134</v>
      </c>
      <c r="I2" s="37" t="s">
        <v>135</v>
      </c>
      <c r="J2" s="37" t="s">
        <v>136</v>
      </c>
      <c r="K2" s="37" t="s">
        <v>13</v>
      </c>
    </row>
    <row r="3" spans="1:11" customFormat="1" ht="15" x14ac:dyDescent="0.25">
      <c r="A3" s="24" t="s">
        <v>137</v>
      </c>
      <c r="B3" s="24" t="s">
        <v>138</v>
      </c>
      <c r="C3" s="24" t="s">
        <v>139</v>
      </c>
      <c r="D3" s="24">
        <v>36</v>
      </c>
      <c r="E3" s="24" t="s">
        <v>140</v>
      </c>
      <c r="F3" s="24">
        <v>38</v>
      </c>
      <c r="G3" s="39">
        <v>49</v>
      </c>
      <c r="H3" s="40">
        <v>0.77549999999999997</v>
      </c>
      <c r="I3" s="24">
        <v>0</v>
      </c>
      <c r="J3" s="24">
        <v>8</v>
      </c>
      <c r="K3" s="40">
        <v>0</v>
      </c>
    </row>
    <row r="4" spans="1:11" customFormat="1" ht="15" x14ac:dyDescent="0.25">
      <c r="A4" s="18" t="s">
        <v>137</v>
      </c>
      <c r="B4" s="18" t="s">
        <v>138</v>
      </c>
      <c r="C4" s="18" t="s">
        <v>141</v>
      </c>
      <c r="D4" s="18">
        <v>36</v>
      </c>
      <c r="E4" s="18" t="s">
        <v>142</v>
      </c>
      <c r="F4" s="18">
        <v>36</v>
      </c>
      <c r="G4" s="41">
        <v>49</v>
      </c>
      <c r="H4" s="42">
        <v>0.73470000000000002</v>
      </c>
      <c r="I4" s="18">
        <v>1</v>
      </c>
      <c r="J4" s="18">
        <v>8</v>
      </c>
      <c r="K4" s="42">
        <v>0.125</v>
      </c>
    </row>
    <row r="5" spans="1:11" customFormat="1" ht="15" x14ac:dyDescent="0.25">
      <c r="A5" s="18" t="s">
        <v>137</v>
      </c>
      <c r="B5" s="18" t="s">
        <v>20</v>
      </c>
      <c r="C5" s="18" t="s">
        <v>143</v>
      </c>
      <c r="D5" s="18">
        <v>40</v>
      </c>
      <c r="E5" s="18" t="s">
        <v>144</v>
      </c>
      <c r="F5" s="18">
        <v>38</v>
      </c>
      <c r="G5" s="41">
        <v>49</v>
      </c>
      <c r="H5" s="42">
        <v>0.77549999999999997</v>
      </c>
      <c r="I5" s="18">
        <v>1</v>
      </c>
      <c r="J5" s="18">
        <v>8</v>
      </c>
      <c r="K5" s="42">
        <v>0.125</v>
      </c>
    </row>
    <row r="6" spans="1:11" customFormat="1" ht="15" x14ac:dyDescent="0.25">
      <c r="A6" s="18" t="s">
        <v>137</v>
      </c>
      <c r="B6" s="18" t="s">
        <v>20</v>
      </c>
      <c r="C6" s="18" t="s">
        <v>145</v>
      </c>
      <c r="D6" s="18">
        <v>35</v>
      </c>
      <c r="E6" s="18" t="s">
        <v>146</v>
      </c>
      <c r="F6" s="18">
        <v>41</v>
      </c>
      <c r="G6" s="41">
        <v>49</v>
      </c>
      <c r="H6" s="42">
        <v>0.8367</v>
      </c>
      <c r="I6" s="18">
        <v>1</v>
      </c>
      <c r="J6" s="18">
        <v>8</v>
      </c>
      <c r="K6" s="42">
        <v>0.125</v>
      </c>
    </row>
    <row r="7" spans="1:11" customFormat="1" ht="15" x14ac:dyDescent="0.25">
      <c r="A7" s="18" t="s">
        <v>137</v>
      </c>
      <c r="B7" s="18" t="s">
        <v>20</v>
      </c>
      <c r="C7" s="18" t="s">
        <v>147</v>
      </c>
      <c r="D7" s="18">
        <v>35</v>
      </c>
      <c r="E7" s="18" t="s">
        <v>148</v>
      </c>
      <c r="F7" s="18">
        <v>37</v>
      </c>
      <c r="G7" s="41">
        <v>49</v>
      </c>
      <c r="H7" s="42">
        <v>0.75509999999999999</v>
      </c>
      <c r="I7" s="18">
        <v>0</v>
      </c>
      <c r="J7" s="18">
        <v>8</v>
      </c>
      <c r="K7" s="42">
        <v>0</v>
      </c>
    </row>
    <row r="8" spans="1:11" customFormat="1" ht="15" x14ac:dyDescent="0.25">
      <c r="A8" s="18" t="s">
        <v>137</v>
      </c>
      <c r="B8" s="18" t="s">
        <v>20</v>
      </c>
      <c r="C8" s="21" t="s">
        <v>149</v>
      </c>
      <c r="D8" s="18">
        <v>40</v>
      </c>
      <c r="E8" s="18" t="s">
        <v>150</v>
      </c>
      <c r="F8" s="18">
        <v>33</v>
      </c>
      <c r="G8" s="41">
        <v>49</v>
      </c>
      <c r="H8" s="42">
        <v>0.67349999999999999</v>
      </c>
      <c r="I8" s="18">
        <v>1</v>
      </c>
      <c r="J8" s="18">
        <v>8</v>
      </c>
      <c r="K8" s="42">
        <v>0.125</v>
      </c>
    </row>
    <row r="9" spans="1:11" customFormat="1" ht="15" x14ac:dyDescent="0.25">
      <c r="A9" s="18" t="s">
        <v>137</v>
      </c>
      <c r="B9" s="18" t="s">
        <v>22</v>
      </c>
      <c r="C9" s="18" t="s">
        <v>151</v>
      </c>
      <c r="D9" s="18">
        <v>90</v>
      </c>
      <c r="E9" s="18" t="s">
        <v>152</v>
      </c>
      <c r="F9" s="18">
        <v>39</v>
      </c>
      <c r="G9" s="41">
        <v>49</v>
      </c>
      <c r="H9" s="42">
        <v>0.79590000000000005</v>
      </c>
      <c r="I9" s="18">
        <v>1</v>
      </c>
      <c r="J9" s="18">
        <v>8</v>
      </c>
      <c r="K9" s="42">
        <v>0.125</v>
      </c>
    </row>
    <row r="10" spans="1:11" customFormat="1" ht="15" x14ac:dyDescent="0.25">
      <c r="A10" s="18" t="s">
        <v>137</v>
      </c>
      <c r="B10" s="18" t="s">
        <v>22</v>
      </c>
      <c r="C10" s="18" t="s">
        <v>153</v>
      </c>
      <c r="D10" s="18">
        <v>40</v>
      </c>
      <c r="E10" s="18" t="s">
        <v>154</v>
      </c>
      <c r="F10" s="18">
        <v>46</v>
      </c>
      <c r="G10" s="41">
        <v>49</v>
      </c>
      <c r="H10" s="42">
        <v>0.93879999999999997</v>
      </c>
      <c r="I10" s="18">
        <v>0</v>
      </c>
      <c r="J10" s="18">
        <v>8</v>
      </c>
      <c r="K10" s="42">
        <v>0</v>
      </c>
    </row>
    <row r="11" spans="1:11" customFormat="1" ht="15" x14ac:dyDescent="0.25">
      <c r="A11" s="18" t="s">
        <v>137</v>
      </c>
      <c r="B11" s="18" t="s">
        <v>22</v>
      </c>
      <c r="C11" s="18" t="s">
        <v>155</v>
      </c>
      <c r="D11" s="18">
        <v>25</v>
      </c>
      <c r="E11" s="18" t="s">
        <v>156</v>
      </c>
      <c r="F11" s="18">
        <v>42</v>
      </c>
      <c r="G11" s="41">
        <v>49</v>
      </c>
      <c r="H11" s="42">
        <v>0.85709999999999997</v>
      </c>
      <c r="I11" s="18">
        <v>4</v>
      </c>
      <c r="J11" s="18">
        <v>8</v>
      </c>
      <c r="K11" s="42">
        <v>0.5</v>
      </c>
    </row>
    <row r="12" spans="1:11" customFormat="1" ht="15" x14ac:dyDescent="0.25">
      <c r="A12" s="18" t="s">
        <v>137</v>
      </c>
      <c r="B12" s="18" t="s">
        <v>22</v>
      </c>
      <c r="C12" s="18" t="s">
        <v>157</v>
      </c>
      <c r="D12" s="18">
        <v>40</v>
      </c>
      <c r="E12" s="18" t="s">
        <v>158</v>
      </c>
      <c r="F12" s="18">
        <v>46</v>
      </c>
      <c r="G12" s="41">
        <v>49</v>
      </c>
      <c r="H12" s="42">
        <v>0.93879999999999997</v>
      </c>
      <c r="I12" s="18">
        <v>0</v>
      </c>
      <c r="J12" s="18">
        <v>8</v>
      </c>
      <c r="K12" s="42">
        <v>0</v>
      </c>
    </row>
    <row r="13" spans="1:11" customFormat="1" ht="15" x14ac:dyDescent="0.25">
      <c r="A13" s="18" t="s">
        <v>137</v>
      </c>
      <c r="B13" s="18" t="s">
        <v>22</v>
      </c>
      <c r="C13" s="18" t="s">
        <v>159</v>
      </c>
      <c r="D13" s="18">
        <v>40</v>
      </c>
      <c r="E13" s="18" t="s">
        <v>160</v>
      </c>
      <c r="F13" s="18">
        <v>42</v>
      </c>
      <c r="G13" s="41">
        <v>49</v>
      </c>
      <c r="H13" s="42">
        <v>0.85709999999999997</v>
      </c>
      <c r="I13" s="18">
        <v>0</v>
      </c>
      <c r="J13" s="18">
        <v>8</v>
      </c>
      <c r="K13" s="42">
        <v>0</v>
      </c>
    </row>
    <row r="14" spans="1:11" customFormat="1" ht="15" x14ac:dyDescent="0.25">
      <c r="A14" s="18" t="s">
        <v>137</v>
      </c>
      <c r="B14" s="18" t="s">
        <v>22</v>
      </c>
      <c r="C14" s="18" t="s">
        <v>161</v>
      </c>
      <c r="D14" s="18">
        <v>40</v>
      </c>
      <c r="E14" s="18" t="s">
        <v>162</v>
      </c>
      <c r="F14" s="18">
        <v>44</v>
      </c>
      <c r="G14" s="41">
        <v>49</v>
      </c>
      <c r="H14" s="42">
        <v>0.89800000000000002</v>
      </c>
      <c r="I14" s="18">
        <v>1</v>
      </c>
      <c r="J14" s="18">
        <v>8</v>
      </c>
      <c r="K14" s="42">
        <v>0.125</v>
      </c>
    </row>
    <row r="15" spans="1:11" customFormat="1" ht="15" x14ac:dyDescent="0.25">
      <c r="A15" s="18" t="s">
        <v>137</v>
      </c>
      <c r="B15" s="18" t="s">
        <v>22</v>
      </c>
      <c r="C15" s="18" t="s">
        <v>163</v>
      </c>
      <c r="D15" s="18">
        <v>45</v>
      </c>
      <c r="E15" s="18" t="s">
        <v>164</v>
      </c>
      <c r="F15" s="18">
        <v>39</v>
      </c>
      <c r="G15" s="41">
        <v>49</v>
      </c>
      <c r="H15" s="42">
        <v>0.79590000000000005</v>
      </c>
      <c r="I15" s="18">
        <v>0</v>
      </c>
      <c r="J15" s="18">
        <v>8</v>
      </c>
      <c r="K15" s="42">
        <v>0</v>
      </c>
    </row>
    <row r="16" spans="1:11" customFormat="1" ht="15" x14ac:dyDescent="0.25">
      <c r="A16" s="18" t="s">
        <v>137</v>
      </c>
      <c r="B16" s="18" t="s">
        <v>22</v>
      </c>
      <c r="C16" s="18" t="s">
        <v>165</v>
      </c>
      <c r="D16" s="18">
        <v>28</v>
      </c>
      <c r="E16" s="18" t="s">
        <v>166</v>
      </c>
      <c r="F16" s="18">
        <v>42</v>
      </c>
      <c r="G16" s="41">
        <v>49</v>
      </c>
      <c r="H16" s="42">
        <v>0.85709999999999997</v>
      </c>
      <c r="I16" s="18">
        <v>5</v>
      </c>
      <c r="J16" s="18">
        <v>8</v>
      </c>
      <c r="K16" s="42">
        <v>0.625</v>
      </c>
    </row>
    <row r="17" spans="1:11" customFormat="1" ht="15" x14ac:dyDescent="0.25">
      <c r="A17" s="18" t="s">
        <v>137</v>
      </c>
      <c r="B17" s="18" t="s">
        <v>22</v>
      </c>
      <c r="C17" s="18" t="s">
        <v>167</v>
      </c>
      <c r="D17" s="18">
        <v>50</v>
      </c>
      <c r="E17" s="18" t="s">
        <v>168</v>
      </c>
      <c r="F17" s="18">
        <v>47</v>
      </c>
      <c r="G17" s="41">
        <v>49</v>
      </c>
      <c r="H17" s="42">
        <v>0.95920000000000005</v>
      </c>
      <c r="I17" s="18">
        <v>1</v>
      </c>
      <c r="J17" s="18">
        <v>8</v>
      </c>
      <c r="K17" s="42">
        <v>0.125</v>
      </c>
    </row>
    <row r="18" spans="1:11" customFormat="1" ht="15" x14ac:dyDescent="0.25">
      <c r="A18" s="18" t="s">
        <v>137</v>
      </c>
      <c r="B18" s="18" t="s">
        <v>22</v>
      </c>
      <c r="C18" s="18" t="s">
        <v>169</v>
      </c>
      <c r="D18" s="18">
        <v>35</v>
      </c>
      <c r="E18" s="18" t="s">
        <v>170</v>
      </c>
      <c r="F18" s="18">
        <v>43</v>
      </c>
      <c r="G18" s="41">
        <v>49</v>
      </c>
      <c r="H18" s="42">
        <v>0.87760000000000005</v>
      </c>
      <c r="I18" s="18">
        <v>1</v>
      </c>
      <c r="J18" s="18">
        <v>8</v>
      </c>
      <c r="K18" s="42">
        <v>0.125</v>
      </c>
    </row>
    <row r="19" spans="1:11" customFormat="1" ht="15" x14ac:dyDescent="0.25">
      <c r="A19" s="18" t="s">
        <v>137</v>
      </c>
      <c r="B19" s="18" t="s">
        <v>22</v>
      </c>
      <c r="C19" s="18" t="s">
        <v>171</v>
      </c>
      <c r="D19" s="18">
        <v>54</v>
      </c>
      <c r="E19" s="18" t="s">
        <v>172</v>
      </c>
      <c r="F19" s="18">
        <v>44</v>
      </c>
      <c r="G19" s="41">
        <v>49</v>
      </c>
      <c r="H19" s="42">
        <v>0.89800000000000002</v>
      </c>
      <c r="I19" s="18">
        <v>1</v>
      </c>
      <c r="J19" s="18">
        <v>8</v>
      </c>
      <c r="K19" s="42">
        <v>0.125</v>
      </c>
    </row>
    <row r="20" spans="1:11" customFormat="1" ht="15" x14ac:dyDescent="0.25">
      <c r="A20" s="18" t="s">
        <v>137</v>
      </c>
      <c r="B20" s="18" t="s">
        <v>22</v>
      </c>
      <c r="C20" s="18" t="s">
        <v>173</v>
      </c>
      <c r="D20" s="18">
        <v>52</v>
      </c>
      <c r="E20" s="18" t="s">
        <v>174</v>
      </c>
      <c r="F20" s="18">
        <v>41</v>
      </c>
      <c r="G20" s="41">
        <v>49</v>
      </c>
      <c r="H20" s="42">
        <v>0.8367</v>
      </c>
      <c r="I20" s="18">
        <v>0</v>
      </c>
      <c r="J20" s="18">
        <v>8</v>
      </c>
      <c r="K20" s="42">
        <v>0</v>
      </c>
    </row>
    <row r="21" spans="1:11" customFormat="1" ht="15" x14ac:dyDescent="0.25">
      <c r="A21" s="18" t="s">
        <v>137</v>
      </c>
      <c r="B21" s="18" t="s">
        <v>22</v>
      </c>
      <c r="C21" s="18" t="s">
        <v>175</v>
      </c>
      <c r="D21" s="18">
        <v>35</v>
      </c>
      <c r="E21" s="18" t="s">
        <v>176</v>
      </c>
      <c r="F21" s="18">
        <v>45</v>
      </c>
      <c r="G21" s="41">
        <v>49</v>
      </c>
      <c r="H21" s="42">
        <v>0.91839999999999999</v>
      </c>
      <c r="I21" s="18">
        <v>2</v>
      </c>
      <c r="J21" s="18">
        <v>8</v>
      </c>
      <c r="K21" s="42">
        <v>0.25</v>
      </c>
    </row>
    <row r="22" spans="1:11" customFormat="1" ht="15" x14ac:dyDescent="0.25">
      <c r="A22" s="18" t="s">
        <v>137</v>
      </c>
      <c r="B22" s="18" t="s">
        <v>22</v>
      </c>
      <c r="C22" s="18" t="s">
        <v>177</v>
      </c>
      <c r="D22" s="18">
        <v>35</v>
      </c>
      <c r="E22" s="18" t="s">
        <v>178</v>
      </c>
      <c r="F22" s="18">
        <v>47</v>
      </c>
      <c r="G22" s="41">
        <v>49</v>
      </c>
      <c r="H22" s="42">
        <v>0.95920000000000005</v>
      </c>
      <c r="I22" s="18">
        <v>0</v>
      </c>
      <c r="J22" s="18">
        <v>8</v>
      </c>
      <c r="K22" s="42">
        <v>0</v>
      </c>
    </row>
    <row r="23" spans="1:11" customFormat="1" ht="15" x14ac:dyDescent="0.25">
      <c r="A23" s="18" t="s">
        <v>137</v>
      </c>
      <c r="B23" s="18" t="s">
        <v>22</v>
      </c>
      <c r="C23" s="18" t="s">
        <v>179</v>
      </c>
      <c r="D23" s="18">
        <v>40</v>
      </c>
      <c r="E23" s="18" t="s">
        <v>180</v>
      </c>
      <c r="F23" s="18">
        <v>44</v>
      </c>
      <c r="G23" s="41">
        <v>49</v>
      </c>
      <c r="H23" s="42">
        <v>0.89800000000000002</v>
      </c>
      <c r="I23" s="18">
        <v>3</v>
      </c>
      <c r="J23" s="18">
        <v>8</v>
      </c>
      <c r="K23" s="42">
        <v>0.375</v>
      </c>
    </row>
    <row r="24" spans="1:11" customFormat="1" ht="15" x14ac:dyDescent="0.25">
      <c r="A24" s="18" t="s">
        <v>137</v>
      </c>
      <c r="B24" s="18" t="s">
        <v>22</v>
      </c>
      <c r="C24" s="18" t="s">
        <v>181</v>
      </c>
      <c r="D24" s="18">
        <v>40</v>
      </c>
      <c r="E24" s="18" t="s">
        <v>182</v>
      </c>
      <c r="F24" s="18">
        <v>45</v>
      </c>
      <c r="G24" s="41">
        <v>49</v>
      </c>
      <c r="H24" s="42">
        <v>0.91839999999999999</v>
      </c>
      <c r="I24" s="18">
        <v>0</v>
      </c>
      <c r="J24" s="18">
        <v>8</v>
      </c>
      <c r="K24" s="42">
        <v>0</v>
      </c>
    </row>
    <row r="25" spans="1:11" customFormat="1" ht="15" x14ac:dyDescent="0.25">
      <c r="A25" s="18" t="s">
        <v>137</v>
      </c>
      <c r="B25" s="18" t="s">
        <v>22</v>
      </c>
      <c r="C25" s="18" t="s">
        <v>183</v>
      </c>
      <c r="D25" s="18">
        <v>80</v>
      </c>
      <c r="E25" s="18" t="s">
        <v>184</v>
      </c>
      <c r="F25" s="18">
        <v>46</v>
      </c>
      <c r="G25" s="41">
        <v>49</v>
      </c>
      <c r="H25" s="42">
        <v>0.93879999999999997</v>
      </c>
      <c r="I25" s="18">
        <v>3</v>
      </c>
      <c r="J25" s="18">
        <v>8</v>
      </c>
      <c r="K25" s="42">
        <v>0.375</v>
      </c>
    </row>
    <row r="26" spans="1:11" customFormat="1" ht="15" x14ac:dyDescent="0.25">
      <c r="A26" s="18" t="s">
        <v>137</v>
      </c>
      <c r="B26" s="18" t="s">
        <v>22</v>
      </c>
      <c r="C26" s="18" t="s">
        <v>185</v>
      </c>
      <c r="D26" s="18">
        <v>30</v>
      </c>
      <c r="E26" s="18" t="s">
        <v>186</v>
      </c>
      <c r="F26" s="18">
        <v>44</v>
      </c>
      <c r="G26" s="41">
        <v>49</v>
      </c>
      <c r="H26" s="42">
        <v>0.89800000000000002</v>
      </c>
      <c r="I26" s="18">
        <v>3</v>
      </c>
      <c r="J26" s="18">
        <v>8</v>
      </c>
      <c r="K26" s="42">
        <v>0.375</v>
      </c>
    </row>
    <row r="27" spans="1:11" customFormat="1" ht="15" x14ac:dyDescent="0.25">
      <c r="A27" s="18" t="s">
        <v>137</v>
      </c>
      <c r="B27" s="18" t="s">
        <v>22</v>
      </c>
      <c r="C27" s="18" t="s">
        <v>187</v>
      </c>
      <c r="D27" s="18">
        <v>60</v>
      </c>
      <c r="E27" s="18" t="s">
        <v>188</v>
      </c>
      <c r="F27" s="18">
        <v>46</v>
      </c>
      <c r="G27" s="41">
        <v>49</v>
      </c>
      <c r="H27" s="42">
        <v>0.91839999999999999</v>
      </c>
      <c r="I27" s="18">
        <v>1</v>
      </c>
      <c r="J27" s="18">
        <v>8</v>
      </c>
      <c r="K27" s="42">
        <v>0.125</v>
      </c>
    </row>
    <row r="28" spans="1:11" customFormat="1" ht="15" x14ac:dyDescent="0.25">
      <c r="A28" s="18" t="s">
        <v>137</v>
      </c>
      <c r="B28" s="18" t="s">
        <v>16</v>
      </c>
      <c r="C28" s="18" t="s">
        <v>189</v>
      </c>
      <c r="D28" s="18">
        <v>25</v>
      </c>
      <c r="E28" s="18" t="s">
        <v>190</v>
      </c>
      <c r="F28" s="18">
        <v>25</v>
      </c>
      <c r="G28" s="41">
        <v>49</v>
      </c>
      <c r="H28" s="42">
        <v>0.51019999999999999</v>
      </c>
      <c r="I28" s="18">
        <v>0</v>
      </c>
      <c r="J28" s="18">
        <v>8</v>
      </c>
      <c r="K28" s="42">
        <v>0</v>
      </c>
    </row>
    <row r="29" spans="1:11" customFormat="1" ht="15" x14ac:dyDescent="0.25">
      <c r="A29" s="18" t="s">
        <v>137</v>
      </c>
      <c r="B29" s="18" t="s">
        <v>16</v>
      </c>
      <c r="C29" s="18" t="s">
        <v>191</v>
      </c>
      <c r="D29" s="18">
        <v>30</v>
      </c>
      <c r="E29" s="18" t="s">
        <v>192</v>
      </c>
      <c r="F29" s="18">
        <v>41</v>
      </c>
      <c r="G29" s="41">
        <v>49</v>
      </c>
      <c r="H29" s="42">
        <v>0.8367</v>
      </c>
      <c r="I29" s="18">
        <v>3</v>
      </c>
      <c r="J29" s="18">
        <v>8</v>
      </c>
      <c r="K29" s="42">
        <v>0.375</v>
      </c>
    </row>
    <row r="30" spans="1:11" customFormat="1" ht="15" x14ac:dyDescent="0.25">
      <c r="A30" s="18" t="s">
        <v>137</v>
      </c>
      <c r="B30" s="18" t="s">
        <v>16</v>
      </c>
      <c r="C30" s="18" t="s">
        <v>193</v>
      </c>
      <c r="D30" s="18">
        <v>25</v>
      </c>
      <c r="E30" s="18" t="s">
        <v>194</v>
      </c>
      <c r="F30" s="18">
        <v>22</v>
      </c>
      <c r="G30" s="41">
        <v>49</v>
      </c>
      <c r="H30" s="42">
        <v>0.44900000000000001</v>
      </c>
      <c r="I30" s="18">
        <v>0</v>
      </c>
      <c r="J30" s="18">
        <v>8</v>
      </c>
      <c r="K30" s="42">
        <v>0</v>
      </c>
    </row>
    <row r="31" spans="1:11" customFormat="1" ht="15" x14ac:dyDescent="0.25">
      <c r="A31" s="18" t="s">
        <v>137</v>
      </c>
      <c r="B31" s="18" t="s">
        <v>16</v>
      </c>
      <c r="C31" s="18" t="s">
        <v>195</v>
      </c>
      <c r="D31" s="18">
        <v>30</v>
      </c>
      <c r="E31" s="18" t="s">
        <v>196</v>
      </c>
      <c r="F31" s="18">
        <v>18</v>
      </c>
      <c r="G31" s="41">
        <v>49</v>
      </c>
      <c r="H31" s="42">
        <v>0.3674</v>
      </c>
      <c r="I31" s="18">
        <v>0</v>
      </c>
      <c r="J31" s="18">
        <v>8</v>
      </c>
      <c r="K31" s="42">
        <v>0</v>
      </c>
    </row>
    <row r="32" spans="1:11" customFormat="1" ht="15" x14ac:dyDescent="0.25">
      <c r="A32" s="18" t="s">
        <v>137</v>
      </c>
      <c r="B32" s="18" t="s">
        <v>16</v>
      </c>
      <c r="C32" s="18" t="s">
        <v>197</v>
      </c>
      <c r="D32" s="18">
        <v>35</v>
      </c>
      <c r="E32" s="18" t="s">
        <v>198</v>
      </c>
      <c r="F32" s="18">
        <v>14</v>
      </c>
      <c r="G32" s="41">
        <v>49</v>
      </c>
      <c r="H32" s="42">
        <v>0.28570000000000001</v>
      </c>
      <c r="I32" s="18">
        <v>0</v>
      </c>
      <c r="J32" s="18">
        <v>8</v>
      </c>
      <c r="K32" s="42">
        <v>0</v>
      </c>
    </row>
    <row r="33" spans="1:11" customFormat="1" ht="15" x14ac:dyDescent="0.25">
      <c r="A33" s="18" t="s">
        <v>137</v>
      </c>
      <c r="B33" s="18" t="s">
        <v>16</v>
      </c>
      <c r="C33" s="18" t="s">
        <v>199</v>
      </c>
      <c r="D33" s="18">
        <v>35</v>
      </c>
      <c r="E33" s="18" t="s">
        <v>200</v>
      </c>
      <c r="F33" s="18">
        <v>33</v>
      </c>
      <c r="G33" s="41">
        <v>49</v>
      </c>
      <c r="H33" s="42">
        <v>0.67349999999999999</v>
      </c>
      <c r="I33" s="18">
        <v>3</v>
      </c>
      <c r="J33" s="18">
        <v>8</v>
      </c>
      <c r="K33" s="42">
        <v>0.375</v>
      </c>
    </row>
    <row r="34" spans="1:11" customFormat="1" ht="15" x14ac:dyDescent="0.25">
      <c r="A34" s="18" t="s">
        <v>137</v>
      </c>
      <c r="B34" s="18" t="s">
        <v>16</v>
      </c>
      <c r="C34" s="18" t="s">
        <v>201</v>
      </c>
      <c r="D34" s="18">
        <v>40</v>
      </c>
      <c r="E34" s="18" t="s">
        <v>202</v>
      </c>
      <c r="F34" s="18">
        <v>37</v>
      </c>
      <c r="G34" s="41">
        <v>49</v>
      </c>
      <c r="H34" s="42">
        <v>0.75509999999999999</v>
      </c>
      <c r="I34" s="18">
        <v>0</v>
      </c>
      <c r="J34" s="18">
        <v>8</v>
      </c>
      <c r="K34" s="42">
        <v>0</v>
      </c>
    </row>
    <row r="35" spans="1:11" customFormat="1" ht="15" x14ac:dyDescent="0.25">
      <c r="A35" s="18" t="s">
        <v>137</v>
      </c>
      <c r="B35" s="18" t="s">
        <v>16</v>
      </c>
      <c r="C35" s="21" t="s">
        <v>203</v>
      </c>
      <c r="D35" s="18">
        <v>20</v>
      </c>
      <c r="E35" s="18" t="s">
        <v>204</v>
      </c>
      <c r="F35" s="18">
        <v>26</v>
      </c>
      <c r="G35" s="41">
        <v>49</v>
      </c>
      <c r="H35" s="42">
        <v>0.53059999999999996</v>
      </c>
      <c r="I35" s="18">
        <v>1</v>
      </c>
      <c r="J35" s="18">
        <v>8</v>
      </c>
      <c r="K35" s="42">
        <v>0.125</v>
      </c>
    </row>
    <row r="36" spans="1:11" customFormat="1" ht="15" x14ac:dyDescent="0.25">
      <c r="A36" s="18" t="s">
        <v>137</v>
      </c>
      <c r="B36" s="18" t="s">
        <v>16</v>
      </c>
      <c r="C36" s="18" t="s">
        <v>205</v>
      </c>
      <c r="D36" s="18">
        <v>30</v>
      </c>
      <c r="E36" s="18" t="s">
        <v>206</v>
      </c>
      <c r="F36" s="18">
        <v>41</v>
      </c>
      <c r="G36" s="41">
        <v>49</v>
      </c>
      <c r="H36" s="42">
        <v>0.8367</v>
      </c>
      <c r="I36" s="18">
        <v>4</v>
      </c>
      <c r="J36" s="18">
        <v>8</v>
      </c>
      <c r="K36" s="42">
        <v>0.5</v>
      </c>
    </row>
    <row r="37" spans="1:11" customFormat="1" ht="15" x14ac:dyDescent="0.25">
      <c r="A37" s="18" t="s">
        <v>137</v>
      </c>
      <c r="B37" s="18" t="s">
        <v>16</v>
      </c>
      <c r="C37" s="18" t="s">
        <v>207</v>
      </c>
      <c r="D37" s="18">
        <v>24</v>
      </c>
      <c r="E37" s="18" t="s">
        <v>208</v>
      </c>
      <c r="F37" s="18">
        <v>16</v>
      </c>
      <c r="G37" s="41">
        <v>49</v>
      </c>
      <c r="H37" s="42">
        <v>0.32650000000000001</v>
      </c>
      <c r="I37" s="18">
        <v>0</v>
      </c>
      <c r="J37" s="18">
        <v>8</v>
      </c>
      <c r="K37" s="42">
        <v>0</v>
      </c>
    </row>
    <row r="38" spans="1:11" customFormat="1" ht="15" x14ac:dyDescent="0.25">
      <c r="A38" s="18" t="s">
        <v>137</v>
      </c>
      <c r="B38" s="18" t="s">
        <v>16</v>
      </c>
      <c r="C38" s="18" t="s">
        <v>209</v>
      </c>
      <c r="D38" s="18">
        <v>30</v>
      </c>
      <c r="E38" s="18" t="s">
        <v>210</v>
      </c>
      <c r="F38" s="18">
        <v>17</v>
      </c>
      <c r="G38" s="41">
        <v>49</v>
      </c>
      <c r="H38" s="42">
        <v>0.34699999999999998</v>
      </c>
      <c r="I38" s="18">
        <v>0</v>
      </c>
      <c r="J38" s="18">
        <v>8</v>
      </c>
      <c r="K38" s="42">
        <v>0</v>
      </c>
    </row>
    <row r="39" spans="1:11" customFormat="1" ht="15" x14ac:dyDescent="0.25">
      <c r="A39" s="18" t="s">
        <v>137</v>
      </c>
      <c r="B39" s="18" t="s">
        <v>16</v>
      </c>
      <c r="C39" s="18" t="s">
        <v>211</v>
      </c>
      <c r="D39" s="18">
        <v>30</v>
      </c>
      <c r="E39" s="18" t="s">
        <v>212</v>
      </c>
      <c r="F39" s="18">
        <v>39</v>
      </c>
      <c r="G39" s="41">
        <v>49</v>
      </c>
      <c r="H39" s="42">
        <v>0.79600000000000004</v>
      </c>
      <c r="I39" s="18">
        <v>0</v>
      </c>
      <c r="J39" s="18">
        <v>8</v>
      </c>
      <c r="K39" s="42">
        <v>0</v>
      </c>
    </row>
    <row r="40" spans="1:11" customFormat="1" ht="15" x14ac:dyDescent="0.25">
      <c r="A40" s="18" t="s">
        <v>137</v>
      </c>
      <c r="B40" s="18" t="s">
        <v>16</v>
      </c>
      <c r="C40" s="21" t="s">
        <v>213</v>
      </c>
      <c r="D40" s="18">
        <v>15</v>
      </c>
      <c r="E40" s="18" t="s">
        <v>214</v>
      </c>
      <c r="F40" s="18">
        <v>18</v>
      </c>
      <c r="G40" s="41">
        <v>49</v>
      </c>
      <c r="H40" s="42">
        <v>0.36730000000000002</v>
      </c>
      <c r="I40" s="18">
        <v>0</v>
      </c>
      <c r="J40" s="18">
        <v>8</v>
      </c>
      <c r="K40" s="42">
        <v>0</v>
      </c>
    </row>
    <row r="41" spans="1:11" customFormat="1" ht="15" x14ac:dyDescent="0.25">
      <c r="A41" s="18" t="s">
        <v>137</v>
      </c>
      <c r="B41" s="18" t="s">
        <v>16</v>
      </c>
      <c r="C41" s="21" t="s">
        <v>215</v>
      </c>
      <c r="D41" s="18">
        <v>20</v>
      </c>
      <c r="E41" s="18" t="s">
        <v>216</v>
      </c>
      <c r="F41" s="18">
        <v>37</v>
      </c>
      <c r="G41" s="41">
        <v>49</v>
      </c>
      <c r="H41" s="42">
        <v>0.75509999999999999</v>
      </c>
      <c r="I41" s="18">
        <v>2</v>
      </c>
      <c r="J41" s="18">
        <v>8</v>
      </c>
      <c r="K41" s="42">
        <v>0.25</v>
      </c>
    </row>
    <row r="42" spans="1:11" customFormat="1" ht="15" x14ac:dyDescent="0.25">
      <c r="A42" s="18" t="s">
        <v>137</v>
      </c>
      <c r="B42" s="18" t="s">
        <v>16</v>
      </c>
      <c r="C42" s="21" t="s">
        <v>217</v>
      </c>
      <c r="D42" s="18">
        <v>30</v>
      </c>
      <c r="E42" s="18" t="s">
        <v>218</v>
      </c>
      <c r="F42" s="18">
        <v>24</v>
      </c>
      <c r="G42" s="41">
        <v>49</v>
      </c>
      <c r="H42" s="42">
        <v>0.48980000000000001</v>
      </c>
      <c r="I42" s="18">
        <v>0</v>
      </c>
      <c r="J42" s="18">
        <v>8</v>
      </c>
      <c r="K42" s="42">
        <v>0</v>
      </c>
    </row>
    <row r="43" spans="1:11" customFormat="1" ht="15" x14ac:dyDescent="0.25">
      <c r="A43" s="18" t="s">
        <v>137</v>
      </c>
      <c r="B43" s="18" t="s">
        <v>16</v>
      </c>
      <c r="C43" s="21" t="s">
        <v>219</v>
      </c>
      <c r="D43" s="18">
        <v>30</v>
      </c>
      <c r="E43" s="18" t="s">
        <v>220</v>
      </c>
      <c r="F43" s="18">
        <v>20</v>
      </c>
      <c r="G43" s="41">
        <v>49</v>
      </c>
      <c r="H43" s="42">
        <v>0.40820000000000001</v>
      </c>
      <c r="I43" s="18">
        <v>0</v>
      </c>
      <c r="J43" s="18">
        <v>8</v>
      </c>
      <c r="K43" s="42">
        <v>0</v>
      </c>
    </row>
    <row r="44" spans="1:11" customFormat="1" ht="15" x14ac:dyDescent="0.25">
      <c r="A44" s="18" t="s">
        <v>137</v>
      </c>
      <c r="B44" s="18" t="s">
        <v>16</v>
      </c>
      <c r="C44" s="21" t="s">
        <v>221</v>
      </c>
      <c r="D44" s="18">
        <v>30</v>
      </c>
      <c r="E44" s="18" t="s">
        <v>222</v>
      </c>
      <c r="F44" s="18">
        <v>29</v>
      </c>
      <c r="G44" s="41">
        <v>49</v>
      </c>
      <c r="H44" s="42">
        <v>0.59179999999999999</v>
      </c>
      <c r="I44" s="18">
        <v>0</v>
      </c>
      <c r="J44" s="18">
        <v>8</v>
      </c>
      <c r="K44" s="42">
        <v>0</v>
      </c>
    </row>
    <row r="45" spans="1:11" customFormat="1" ht="15" x14ac:dyDescent="0.25">
      <c r="A45" s="18" t="s">
        <v>137</v>
      </c>
      <c r="B45" s="18" t="s">
        <v>16</v>
      </c>
      <c r="C45" s="21" t="s">
        <v>223</v>
      </c>
      <c r="D45" s="18">
        <v>30</v>
      </c>
      <c r="E45" s="18" t="s">
        <v>224</v>
      </c>
      <c r="F45" s="18">
        <v>21</v>
      </c>
      <c r="G45" s="41">
        <v>49</v>
      </c>
      <c r="H45" s="42">
        <v>0.42859999999999998</v>
      </c>
      <c r="I45" s="18">
        <v>4</v>
      </c>
      <c r="J45" s="18">
        <v>8</v>
      </c>
      <c r="K45" s="42">
        <v>0.5</v>
      </c>
    </row>
    <row r="46" spans="1:11" customFormat="1" ht="15" x14ac:dyDescent="0.25">
      <c r="A46" s="18" t="s">
        <v>137</v>
      </c>
      <c r="B46" s="18" t="s">
        <v>16</v>
      </c>
      <c r="C46" s="21" t="s">
        <v>225</v>
      </c>
      <c r="D46" s="18">
        <v>20</v>
      </c>
      <c r="E46" s="18" t="s">
        <v>226</v>
      </c>
      <c r="F46" s="18">
        <v>40</v>
      </c>
      <c r="G46" s="41">
        <v>49</v>
      </c>
      <c r="H46" s="42">
        <v>0.81630000000000003</v>
      </c>
      <c r="I46" s="18">
        <v>5</v>
      </c>
      <c r="J46" s="18">
        <v>8</v>
      </c>
      <c r="K46" s="42">
        <v>0.625</v>
      </c>
    </row>
    <row r="47" spans="1:11" customFormat="1" ht="15" x14ac:dyDescent="0.25">
      <c r="A47" s="18" t="s">
        <v>137</v>
      </c>
      <c r="B47" s="18" t="s">
        <v>16</v>
      </c>
      <c r="C47" s="18" t="s">
        <v>227</v>
      </c>
      <c r="D47" s="18">
        <v>35</v>
      </c>
      <c r="E47" s="18" t="s">
        <v>228</v>
      </c>
      <c r="F47" s="18">
        <v>13</v>
      </c>
      <c r="G47" s="41">
        <v>49</v>
      </c>
      <c r="H47" s="42">
        <v>0.26529999999999998</v>
      </c>
      <c r="I47" s="18">
        <v>0</v>
      </c>
      <c r="J47" s="18">
        <v>8</v>
      </c>
      <c r="K47" s="42">
        <v>0</v>
      </c>
    </row>
    <row r="48" spans="1:11" customFormat="1" ht="15" x14ac:dyDescent="0.25">
      <c r="A48" s="18" t="s">
        <v>137</v>
      </c>
      <c r="B48" s="18" t="s">
        <v>16</v>
      </c>
      <c r="C48" s="18" t="s">
        <v>229</v>
      </c>
      <c r="D48" s="18">
        <v>30</v>
      </c>
      <c r="E48" s="18" t="s">
        <v>230</v>
      </c>
      <c r="F48" s="18">
        <v>25</v>
      </c>
      <c r="G48" s="41">
        <v>49</v>
      </c>
      <c r="H48" s="42">
        <v>0.51019999999999999</v>
      </c>
      <c r="I48" s="18">
        <v>2</v>
      </c>
      <c r="J48" s="18">
        <v>8</v>
      </c>
      <c r="K48" s="42">
        <v>0.25</v>
      </c>
    </row>
    <row r="49" spans="1:11" customFormat="1" ht="15" x14ac:dyDescent="0.25">
      <c r="A49" s="18" t="s">
        <v>137</v>
      </c>
      <c r="B49" s="18" t="s">
        <v>16</v>
      </c>
      <c r="C49" s="18" t="s">
        <v>231</v>
      </c>
      <c r="D49" s="18">
        <v>30</v>
      </c>
      <c r="E49" s="18" t="s">
        <v>232</v>
      </c>
      <c r="F49" s="18">
        <v>45</v>
      </c>
      <c r="G49" s="41">
        <v>49</v>
      </c>
      <c r="H49" s="42">
        <v>0.91839999999999999</v>
      </c>
      <c r="I49" s="18">
        <v>6</v>
      </c>
      <c r="J49" s="18">
        <v>8</v>
      </c>
      <c r="K49" s="42">
        <v>0.75</v>
      </c>
    </row>
    <row r="50" spans="1:11" customFormat="1" ht="15" x14ac:dyDescent="0.25">
      <c r="A50" s="18" t="s">
        <v>137</v>
      </c>
      <c r="B50" s="18" t="s">
        <v>16</v>
      </c>
      <c r="C50" s="18" t="s">
        <v>233</v>
      </c>
      <c r="D50" s="18">
        <v>22</v>
      </c>
      <c r="E50" s="18" t="s">
        <v>234</v>
      </c>
      <c r="F50" s="18">
        <v>36</v>
      </c>
      <c r="G50" s="41">
        <v>49</v>
      </c>
      <c r="H50" s="42">
        <v>0.73470000000000002</v>
      </c>
      <c r="I50" s="18">
        <v>3</v>
      </c>
      <c r="J50" s="18">
        <v>8</v>
      </c>
      <c r="K50" s="42">
        <v>0.375</v>
      </c>
    </row>
    <row r="51" spans="1:11" customFormat="1" ht="15" x14ac:dyDescent="0.25">
      <c r="A51" s="18" t="s">
        <v>137</v>
      </c>
      <c r="B51" s="18" t="s">
        <v>41</v>
      </c>
      <c r="C51" s="18" t="s">
        <v>235</v>
      </c>
      <c r="D51" s="18">
        <v>150</v>
      </c>
      <c r="E51" s="18" t="s">
        <v>236</v>
      </c>
      <c r="F51" s="18">
        <v>27</v>
      </c>
      <c r="G51" s="41">
        <v>49</v>
      </c>
      <c r="H51" s="42">
        <v>0.55100000000000005</v>
      </c>
      <c r="I51" s="18">
        <v>0</v>
      </c>
      <c r="J51" s="18">
        <v>8</v>
      </c>
      <c r="K51" s="42">
        <v>0</v>
      </c>
    </row>
    <row r="52" spans="1:11" customFormat="1" ht="15" x14ac:dyDescent="0.25">
      <c r="A52" s="18" t="s">
        <v>137</v>
      </c>
      <c r="B52" s="18" t="s">
        <v>41</v>
      </c>
      <c r="C52" s="18" t="s">
        <v>237</v>
      </c>
      <c r="D52" s="18">
        <v>143</v>
      </c>
      <c r="E52" s="18" t="s">
        <v>238</v>
      </c>
      <c r="F52" s="18">
        <v>40</v>
      </c>
      <c r="G52" s="41">
        <v>49</v>
      </c>
      <c r="H52" s="42">
        <v>0.81630000000000003</v>
      </c>
      <c r="I52" s="18">
        <v>1</v>
      </c>
      <c r="J52" s="18">
        <v>8</v>
      </c>
      <c r="K52" s="42">
        <v>0.125</v>
      </c>
    </row>
    <row r="53" spans="1:11" customFormat="1" ht="15" x14ac:dyDescent="0.25">
      <c r="A53" s="18" t="s">
        <v>137</v>
      </c>
      <c r="B53" s="18" t="s">
        <v>41</v>
      </c>
      <c r="C53" s="18" t="s">
        <v>239</v>
      </c>
      <c r="D53" s="18">
        <v>210</v>
      </c>
      <c r="E53" s="18" t="s">
        <v>240</v>
      </c>
      <c r="F53" s="18">
        <v>21</v>
      </c>
      <c r="G53" s="41">
        <v>49</v>
      </c>
      <c r="H53" s="42">
        <v>0.42859999999999998</v>
      </c>
      <c r="I53" s="18">
        <v>0</v>
      </c>
      <c r="J53" s="18">
        <v>8</v>
      </c>
      <c r="K53" s="42">
        <v>0</v>
      </c>
    </row>
    <row r="54" spans="1:11" customFormat="1" ht="15" x14ac:dyDescent="0.25">
      <c r="A54" s="18" t="s">
        <v>137</v>
      </c>
      <c r="B54" s="18" t="s">
        <v>241</v>
      </c>
      <c r="C54" s="18" t="s">
        <v>242</v>
      </c>
      <c r="D54" s="18">
        <v>24</v>
      </c>
      <c r="E54" s="18" t="s">
        <v>243</v>
      </c>
      <c r="F54" s="18">
        <v>14</v>
      </c>
      <c r="G54" s="41">
        <v>49</v>
      </c>
      <c r="H54" s="42">
        <v>0.28570000000000001</v>
      </c>
      <c r="I54" s="18">
        <v>0</v>
      </c>
      <c r="J54" s="18">
        <v>8</v>
      </c>
      <c r="K54" s="42">
        <v>0</v>
      </c>
    </row>
    <row r="55" spans="1:11" customFormat="1" ht="15" x14ac:dyDescent="0.25">
      <c r="A55" s="18" t="s">
        <v>137</v>
      </c>
      <c r="B55" s="18" t="s">
        <v>241</v>
      </c>
      <c r="C55" s="18" t="s">
        <v>244</v>
      </c>
      <c r="D55" s="18">
        <v>24</v>
      </c>
      <c r="E55" s="18" t="s">
        <v>245</v>
      </c>
      <c r="F55" s="18">
        <v>19</v>
      </c>
      <c r="G55" s="41">
        <v>49</v>
      </c>
      <c r="H55" s="42">
        <v>0.38779999999999998</v>
      </c>
      <c r="I55" s="18">
        <v>4</v>
      </c>
      <c r="J55" s="18">
        <v>8</v>
      </c>
      <c r="K55" s="42">
        <v>0.5</v>
      </c>
    </row>
    <row r="56" spans="1:11" customFormat="1" ht="15" x14ac:dyDescent="0.25">
      <c r="A56" s="18" t="s">
        <v>137</v>
      </c>
      <c r="B56" s="18" t="s">
        <v>59</v>
      </c>
      <c r="C56" s="21" t="s">
        <v>246</v>
      </c>
      <c r="D56" s="18">
        <v>40</v>
      </c>
      <c r="E56" s="18" t="s">
        <v>247</v>
      </c>
      <c r="F56" s="18">
        <v>16</v>
      </c>
      <c r="G56" s="41">
        <v>49</v>
      </c>
      <c r="H56" s="42">
        <v>0.32650000000000001</v>
      </c>
      <c r="I56" s="18">
        <v>0</v>
      </c>
      <c r="J56" s="18">
        <v>8</v>
      </c>
      <c r="K56" s="42">
        <v>0</v>
      </c>
    </row>
    <row r="57" spans="1:11" customFormat="1" ht="15" x14ac:dyDescent="0.25">
      <c r="A57" s="18" t="s">
        <v>137</v>
      </c>
      <c r="B57" s="18" t="s">
        <v>46</v>
      </c>
      <c r="C57" s="18" t="s">
        <v>248</v>
      </c>
      <c r="D57" s="18">
        <v>40</v>
      </c>
      <c r="E57" s="18" t="s">
        <v>249</v>
      </c>
      <c r="F57" s="18">
        <v>46</v>
      </c>
      <c r="G57" s="41">
        <v>49</v>
      </c>
      <c r="H57" s="42">
        <v>0.93879999999999997</v>
      </c>
      <c r="I57" s="18">
        <v>3</v>
      </c>
      <c r="J57" s="18">
        <v>8</v>
      </c>
      <c r="K57" s="42">
        <v>0.375</v>
      </c>
    </row>
    <row r="58" spans="1:11" customFormat="1" ht="15" x14ac:dyDescent="0.25">
      <c r="A58" s="18" t="s">
        <v>137</v>
      </c>
      <c r="B58" s="18" t="s">
        <v>46</v>
      </c>
      <c r="C58" s="18" t="s">
        <v>250</v>
      </c>
      <c r="D58" s="18">
        <v>40</v>
      </c>
      <c r="E58" s="18" t="s">
        <v>251</v>
      </c>
      <c r="F58" s="18">
        <v>44</v>
      </c>
      <c r="G58" s="41">
        <v>49</v>
      </c>
      <c r="H58" s="42">
        <v>0.89800000000000002</v>
      </c>
      <c r="I58" s="18">
        <v>2</v>
      </c>
      <c r="J58" s="18">
        <v>8</v>
      </c>
      <c r="K58" s="42">
        <v>0.25</v>
      </c>
    </row>
    <row r="59" spans="1:11" customFormat="1" ht="15" x14ac:dyDescent="0.25">
      <c r="A59" s="18" t="s">
        <v>137</v>
      </c>
      <c r="B59" s="18" t="s">
        <v>46</v>
      </c>
      <c r="C59" s="18" t="s">
        <v>252</v>
      </c>
      <c r="D59" s="18">
        <v>35</v>
      </c>
      <c r="E59" s="18" t="s">
        <v>253</v>
      </c>
      <c r="F59" s="18">
        <v>46</v>
      </c>
      <c r="G59" s="41">
        <v>49</v>
      </c>
      <c r="H59" s="42">
        <v>0.93879999999999997</v>
      </c>
      <c r="I59" s="18">
        <v>6</v>
      </c>
      <c r="J59" s="18">
        <v>8</v>
      </c>
      <c r="K59" s="42">
        <v>0.75</v>
      </c>
    </row>
    <row r="60" spans="1:11" customFormat="1" ht="15" x14ac:dyDescent="0.25">
      <c r="A60" s="18" t="s">
        <v>137</v>
      </c>
      <c r="B60" s="18" t="s">
        <v>46</v>
      </c>
      <c r="C60" s="18" t="s">
        <v>254</v>
      </c>
      <c r="D60" s="18">
        <v>50</v>
      </c>
      <c r="E60" s="18" t="s">
        <v>255</v>
      </c>
      <c r="F60" s="18">
        <v>46</v>
      </c>
      <c r="G60" s="41">
        <v>49</v>
      </c>
      <c r="H60" s="42">
        <v>0.93879999999999997</v>
      </c>
      <c r="I60" s="18">
        <v>0</v>
      </c>
      <c r="J60" s="18">
        <v>8</v>
      </c>
      <c r="K60" s="42">
        <v>0</v>
      </c>
    </row>
    <row r="61" spans="1:11" customFormat="1" ht="15" x14ac:dyDescent="0.25">
      <c r="A61" s="18" t="s">
        <v>137</v>
      </c>
      <c r="B61" s="18" t="s">
        <v>46</v>
      </c>
      <c r="C61" s="18" t="s">
        <v>256</v>
      </c>
      <c r="D61" s="18">
        <v>40</v>
      </c>
      <c r="E61" s="18" t="s">
        <v>257</v>
      </c>
      <c r="F61" s="18">
        <v>43</v>
      </c>
      <c r="G61" s="41">
        <v>49</v>
      </c>
      <c r="H61" s="42">
        <v>0.87760000000000005</v>
      </c>
      <c r="I61" s="18">
        <v>2</v>
      </c>
      <c r="J61" s="18">
        <v>8</v>
      </c>
      <c r="K61" s="42">
        <v>0.25</v>
      </c>
    </row>
    <row r="62" spans="1:11" customFormat="1" ht="15" x14ac:dyDescent="0.25">
      <c r="A62" s="38" t="s">
        <v>137</v>
      </c>
      <c r="B62" s="18" t="s">
        <v>46</v>
      </c>
      <c r="C62" s="18" t="s">
        <v>258</v>
      </c>
      <c r="D62" s="18">
        <v>50</v>
      </c>
      <c r="E62" s="18" t="s">
        <v>259</v>
      </c>
      <c r="F62" s="18">
        <v>42</v>
      </c>
      <c r="G62" s="41">
        <v>49</v>
      </c>
      <c r="H62" s="42">
        <v>0.85709999999999997</v>
      </c>
      <c r="I62" s="18">
        <v>0</v>
      </c>
      <c r="J62" s="18">
        <v>8</v>
      </c>
      <c r="K62" s="42">
        <v>0.25</v>
      </c>
    </row>
    <row r="63" spans="1:11" customFormat="1" ht="15" x14ac:dyDescent="0.25">
      <c r="A63" s="18" t="s">
        <v>137</v>
      </c>
      <c r="B63" s="18" t="s">
        <v>46</v>
      </c>
      <c r="C63" s="18" t="s">
        <v>260</v>
      </c>
      <c r="D63" s="18">
        <v>60</v>
      </c>
      <c r="E63" s="18" t="s">
        <v>261</v>
      </c>
      <c r="F63" s="18">
        <v>44</v>
      </c>
      <c r="G63" s="41">
        <v>49</v>
      </c>
      <c r="H63" s="42">
        <v>0.89800000000000002</v>
      </c>
      <c r="I63" s="18">
        <v>1</v>
      </c>
      <c r="J63" s="18">
        <v>8</v>
      </c>
      <c r="K63" s="42">
        <v>0.125</v>
      </c>
    </row>
    <row r="64" spans="1:11" customFormat="1" ht="15" x14ac:dyDescent="0.25">
      <c r="A64" s="18" t="s">
        <v>137</v>
      </c>
      <c r="B64" s="18" t="s">
        <v>262</v>
      </c>
      <c r="C64" s="18" t="s">
        <v>263</v>
      </c>
      <c r="D64" s="18">
        <v>40</v>
      </c>
      <c r="E64" s="18" t="s">
        <v>264</v>
      </c>
      <c r="F64" s="18">
        <v>43</v>
      </c>
      <c r="G64" s="41">
        <v>49</v>
      </c>
      <c r="H64" s="42">
        <v>0.87760000000000005</v>
      </c>
      <c r="I64" s="18">
        <v>2</v>
      </c>
      <c r="J64" s="18">
        <v>8</v>
      </c>
      <c r="K64" s="42">
        <v>0.25</v>
      </c>
    </row>
    <row r="65" spans="1:11" customFormat="1" ht="15" x14ac:dyDescent="0.25">
      <c r="A65" s="18" t="s">
        <v>137</v>
      </c>
      <c r="B65" s="18" t="s">
        <v>262</v>
      </c>
      <c r="C65" s="18" t="s">
        <v>265</v>
      </c>
      <c r="D65" s="18">
        <v>40</v>
      </c>
      <c r="E65" s="18" t="s">
        <v>266</v>
      </c>
      <c r="F65" s="18">
        <v>41</v>
      </c>
      <c r="G65" s="41">
        <v>49</v>
      </c>
      <c r="H65" s="42">
        <v>0.8367</v>
      </c>
      <c r="I65" s="18">
        <v>0</v>
      </c>
      <c r="J65" s="18">
        <v>8</v>
      </c>
      <c r="K65" s="42">
        <v>0</v>
      </c>
    </row>
    <row r="66" spans="1:11" customFormat="1" ht="15" x14ac:dyDescent="0.25">
      <c r="A66" s="18" t="s">
        <v>137</v>
      </c>
      <c r="B66" s="18" t="s">
        <v>262</v>
      </c>
      <c r="C66" s="18" t="s">
        <v>267</v>
      </c>
      <c r="D66" s="18">
        <v>40</v>
      </c>
      <c r="E66" s="18" t="s">
        <v>268</v>
      </c>
      <c r="F66" s="18">
        <v>39</v>
      </c>
      <c r="G66" s="41">
        <v>49</v>
      </c>
      <c r="H66" s="42">
        <v>0.79600000000000004</v>
      </c>
      <c r="I66" s="18">
        <v>0</v>
      </c>
      <c r="J66" s="18">
        <v>8</v>
      </c>
      <c r="K66" s="42">
        <v>0</v>
      </c>
    </row>
    <row r="67" spans="1:11" customFormat="1" ht="15" x14ac:dyDescent="0.25">
      <c r="A67" s="18" t="s">
        <v>137</v>
      </c>
      <c r="B67" s="18" t="s">
        <v>269</v>
      </c>
      <c r="C67" s="18">
        <v>1</v>
      </c>
      <c r="D67" s="18">
        <v>30</v>
      </c>
      <c r="E67" s="18" t="s">
        <v>270</v>
      </c>
      <c r="F67" s="18">
        <v>44</v>
      </c>
      <c r="G67" s="41">
        <v>44</v>
      </c>
      <c r="H67" s="42">
        <v>1</v>
      </c>
      <c r="I67" s="18" t="s">
        <v>271</v>
      </c>
      <c r="J67" s="18" t="s">
        <v>271</v>
      </c>
      <c r="K67" s="42" t="s">
        <v>271</v>
      </c>
    </row>
    <row r="68" spans="1:11" customFormat="1" ht="15" x14ac:dyDescent="0.25">
      <c r="F68" s="4"/>
      <c r="G68" s="4"/>
      <c r="H68" s="4"/>
      <c r="I68" s="4"/>
      <c r="J68" s="4"/>
      <c r="K68" s="4"/>
    </row>
    <row r="69" spans="1:11" customFormat="1" ht="15" x14ac:dyDescent="0.25">
      <c r="A69" s="43" t="s">
        <v>272</v>
      </c>
      <c r="B69" s="12"/>
      <c r="C69" s="17"/>
      <c r="E69" s="12"/>
      <c r="F69" s="4"/>
      <c r="G69" s="4"/>
      <c r="H69" s="4"/>
      <c r="I69" s="4"/>
      <c r="J69" s="4"/>
      <c r="K69" s="4"/>
    </row>
    <row r="70" spans="1:11" customFormat="1" ht="15" x14ac:dyDescent="0.25">
      <c r="E70" s="17"/>
      <c r="F70" s="4"/>
      <c r="G70" s="4"/>
      <c r="H70" s="4"/>
      <c r="I70" s="4"/>
      <c r="J70" s="4"/>
      <c r="K70" s="4"/>
    </row>
  </sheetData>
  <dataConsolidate/>
  <mergeCells count="3">
    <mergeCell ref="A1:E1"/>
    <mergeCell ref="F1:H1"/>
    <mergeCell ref="I1:K1"/>
  </mergeCells>
  <printOptions gridLines="1"/>
  <pageMargins left="0.35433070866141736" right="0.15748031496062992" top="0.98425196850393704" bottom="0.98425196850393704" header="0.51181102362204722" footer="0.51181102362204722"/>
  <pageSetup paperSize="5" scale="95" orientation="landscape" r:id="rId1"/>
  <headerFooter alignWithMargins="0">
    <oddHeader>&amp;C&amp;"Franklin Gothic Book,Bold"&amp;12Sutherland Campus Utilization Table
Winter 2015</oddHeader>
    <oddFooter>&amp;L&amp;"Franklin Gothic Book,Regular"Data source: EnCampus Timetabler 
Exclusions (SDL, CE, special events bookings)&amp;R&amp;"Franklin Gothic Book,Regular"Page &amp;P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Normal="100" workbookViewId="0">
      <selection activeCell="F21" sqref="F21"/>
    </sheetView>
  </sheetViews>
  <sheetFormatPr defaultRowHeight="12.75" x14ac:dyDescent="0.2"/>
  <cols>
    <col min="1" max="1" width="8.7109375" style="1" bestFit="1" customWidth="1"/>
    <col min="2" max="2" width="8.5703125" style="1" bestFit="1" customWidth="1"/>
    <col min="3" max="3" width="6.5703125" style="1" bestFit="1" customWidth="1"/>
    <col min="4" max="4" width="9.7109375" style="3" bestFit="1" customWidth="1"/>
    <col min="5" max="5" width="9.140625" style="3" bestFit="1" customWidth="1"/>
    <col min="6" max="6" width="40.5703125" style="1" bestFit="1" customWidth="1"/>
    <col min="7" max="7" width="15" style="7" customWidth="1"/>
    <col min="8" max="8" width="13.7109375" style="7" customWidth="1"/>
    <col min="9" max="9" width="11.28515625" style="3" bestFit="1" customWidth="1"/>
    <col min="10" max="10" width="17.42578125" style="6" customWidth="1"/>
    <col min="11" max="11" width="12.85546875" style="6" customWidth="1"/>
    <col min="12" max="12" width="11.28515625" style="3" bestFit="1" customWidth="1"/>
    <col min="13" max="16384" width="9.140625" style="1"/>
  </cols>
  <sheetData>
    <row r="1" spans="1:12" ht="13.5" x14ac:dyDescent="0.25">
      <c r="A1" s="46" t="s">
        <v>70</v>
      </c>
      <c r="B1" s="46"/>
      <c r="C1" s="46"/>
      <c r="D1" s="46"/>
      <c r="E1" s="46"/>
      <c r="F1" s="46"/>
      <c r="G1" s="47" t="s">
        <v>0</v>
      </c>
      <c r="H1" s="47"/>
      <c r="I1" s="47"/>
      <c r="J1" s="47" t="s">
        <v>1</v>
      </c>
      <c r="K1" s="47"/>
      <c r="L1" s="47"/>
    </row>
    <row r="2" spans="1:12" s="2" customFormat="1" ht="41.25" customHeight="1" thickBot="1" x14ac:dyDescent="0.3">
      <c r="A2" s="27" t="s">
        <v>2</v>
      </c>
      <c r="B2" s="27" t="s">
        <v>3</v>
      </c>
      <c r="C2" s="28" t="s">
        <v>4</v>
      </c>
      <c r="D2" s="27" t="s">
        <v>5</v>
      </c>
      <c r="E2" s="27" t="s">
        <v>6</v>
      </c>
      <c r="F2" s="27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9" t="s">
        <v>12</v>
      </c>
      <c r="L2" s="29" t="s">
        <v>13</v>
      </c>
    </row>
    <row r="3" spans="1:12" ht="13.5" x14ac:dyDescent="0.25">
      <c r="A3" s="24" t="s">
        <v>90</v>
      </c>
      <c r="B3" s="24" t="s">
        <v>91</v>
      </c>
      <c r="C3" s="24" t="s">
        <v>20</v>
      </c>
      <c r="D3" s="24" t="s">
        <v>92</v>
      </c>
      <c r="E3" s="24">
        <v>44</v>
      </c>
      <c r="F3" s="24" t="s">
        <v>93</v>
      </c>
      <c r="G3" s="24">
        <v>34</v>
      </c>
      <c r="H3" s="24">
        <v>49</v>
      </c>
      <c r="I3" s="25">
        <f>G3/H3</f>
        <v>0.69387755102040816</v>
      </c>
      <c r="J3" s="26">
        <v>1</v>
      </c>
      <c r="K3" s="24">
        <v>8</v>
      </c>
      <c r="L3" s="25">
        <f>J3/K3</f>
        <v>0.125</v>
      </c>
    </row>
    <row r="4" spans="1:12" ht="13.5" x14ac:dyDescent="0.25">
      <c r="A4" s="18" t="s">
        <v>90</v>
      </c>
      <c r="B4" s="18" t="s">
        <v>91</v>
      </c>
      <c r="C4" s="18" t="s">
        <v>22</v>
      </c>
      <c r="D4" s="18" t="s">
        <v>94</v>
      </c>
      <c r="E4" s="18">
        <v>50</v>
      </c>
      <c r="F4" s="18" t="s">
        <v>95</v>
      </c>
      <c r="G4" s="18">
        <v>35</v>
      </c>
      <c r="H4" s="18">
        <v>49</v>
      </c>
      <c r="I4" s="19">
        <f t="shared" ref="I4:I22" si="0">G4/H4</f>
        <v>0.7142857142857143</v>
      </c>
      <c r="J4" s="20">
        <v>0</v>
      </c>
      <c r="K4" s="18">
        <v>8</v>
      </c>
      <c r="L4" s="19">
        <f t="shared" ref="L4:L22" si="1">J4/K4</f>
        <v>0</v>
      </c>
    </row>
    <row r="5" spans="1:12" ht="13.5" x14ac:dyDescent="0.25">
      <c r="A5" s="18" t="s">
        <v>90</v>
      </c>
      <c r="B5" s="18" t="s">
        <v>91</v>
      </c>
      <c r="C5" s="18" t="s">
        <v>22</v>
      </c>
      <c r="D5" s="18" t="s">
        <v>96</v>
      </c>
      <c r="E5" s="18">
        <v>50</v>
      </c>
      <c r="F5" s="18" t="s">
        <v>95</v>
      </c>
      <c r="G5" s="18">
        <v>36</v>
      </c>
      <c r="H5" s="18">
        <v>49</v>
      </c>
      <c r="I5" s="19">
        <f t="shared" si="0"/>
        <v>0.73469387755102045</v>
      </c>
      <c r="J5" s="20">
        <v>2</v>
      </c>
      <c r="K5" s="18">
        <v>8</v>
      </c>
      <c r="L5" s="19">
        <f t="shared" si="1"/>
        <v>0.25</v>
      </c>
    </row>
    <row r="6" spans="1:12" ht="13.5" x14ac:dyDescent="0.25">
      <c r="A6" s="18" t="s">
        <v>90</v>
      </c>
      <c r="B6" s="18" t="s">
        <v>91</v>
      </c>
      <c r="C6" s="18" t="s">
        <v>22</v>
      </c>
      <c r="D6" s="18" t="s">
        <v>97</v>
      </c>
      <c r="E6" s="18">
        <v>40</v>
      </c>
      <c r="F6" s="18" t="s">
        <v>95</v>
      </c>
      <c r="G6" s="18">
        <v>32</v>
      </c>
      <c r="H6" s="18">
        <v>49</v>
      </c>
      <c r="I6" s="19">
        <f t="shared" si="0"/>
        <v>0.65306122448979587</v>
      </c>
      <c r="J6" s="20">
        <v>2</v>
      </c>
      <c r="K6" s="18">
        <v>8</v>
      </c>
      <c r="L6" s="19">
        <f t="shared" si="1"/>
        <v>0.25</v>
      </c>
    </row>
    <row r="7" spans="1:12" ht="13.5" x14ac:dyDescent="0.25">
      <c r="A7" s="18" t="s">
        <v>90</v>
      </c>
      <c r="B7" s="18" t="s">
        <v>91</v>
      </c>
      <c r="C7" s="18" t="s">
        <v>22</v>
      </c>
      <c r="D7" s="18" t="s">
        <v>98</v>
      </c>
      <c r="E7" s="18">
        <v>40</v>
      </c>
      <c r="F7" s="18" t="s">
        <v>95</v>
      </c>
      <c r="G7" s="18">
        <v>31</v>
      </c>
      <c r="H7" s="18">
        <v>49</v>
      </c>
      <c r="I7" s="19">
        <f t="shared" si="0"/>
        <v>0.63265306122448983</v>
      </c>
      <c r="J7" s="20">
        <v>0</v>
      </c>
      <c r="K7" s="18">
        <v>8</v>
      </c>
      <c r="L7" s="19">
        <f t="shared" si="1"/>
        <v>0</v>
      </c>
    </row>
    <row r="8" spans="1:12" ht="13.5" x14ac:dyDescent="0.25">
      <c r="A8" s="18" t="s">
        <v>90</v>
      </c>
      <c r="B8" s="18" t="s">
        <v>91</v>
      </c>
      <c r="C8" s="18" t="s">
        <v>16</v>
      </c>
      <c r="D8" s="18" t="s">
        <v>99</v>
      </c>
      <c r="E8" s="18">
        <v>40</v>
      </c>
      <c r="F8" s="18" t="s">
        <v>100</v>
      </c>
      <c r="G8" s="18">
        <v>33</v>
      </c>
      <c r="H8" s="18">
        <v>49</v>
      </c>
      <c r="I8" s="19">
        <f t="shared" si="0"/>
        <v>0.67346938775510201</v>
      </c>
      <c r="J8" s="20">
        <v>0</v>
      </c>
      <c r="K8" s="18">
        <v>8</v>
      </c>
      <c r="L8" s="19">
        <f t="shared" si="1"/>
        <v>0</v>
      </c>
    </row>
    <row r="9" spans="1:12" ht="13.5" x14ac:dyDescent="0.25">
      <c r="A9" s="18" t="s">
        <v>90</v>
      </c>
      <c r="B9" s="18" t="s">
        <v>91</v>
      </c>
      <c r="C9" s="18" t="s">
        <v>16</v>
      </c>
      <c r="D9" s="18" t="s">
        <v>101</v>
      </c>
      <c r="E9" s="18">
        <v>46</v>
      </c>
      <c r="F9" s="18" t="s">
        <v>102</v>
      </c>
      <c r="G9" s="18">
        <v>16</v>
      </c>
      <c r="H9" s="18">
        <v>49</v>
      </c>
      <c r="I9" s="19">
        <f t="shared" si="0"/>
        <v>0.32653061224489793</v>
      </c>
      <c r="J9" s="20">
        <v>0</v>
      </c>
      <c r="K9" s="18">
        <v>8</v>
      </c>
      <c r="L9" s="19">
        <f t="shared" si="1"/>
        <v>0</v>
      </c>
    </row>
    <row r="10" spans="1:12" ht="13.5" x14ac:dyDescent="0.25">
      <c r="A10" s="18" t="s">
        <v>90</v>
      </c>
      <c r="B10" s="18" t="s">
        <v>91</v>
      </c>
      <c r="C10" s="18" t="s">
        <v>16</v>
      </c>
      <c r="D10" s="18" t="s">
        <v>103</v>
      </c>
      <c r="E10" s="18">
        <v>28</v>
      </c>
      <c r="F10" s="18" t="s">
        <v>104</v>
      </c>
      <c r="G10" s="18">
        <v>19</v>
      </c>
      <c r="H10" s="18">
        <v>49</v>
      </c>
      <c r="I10" s="19">
        <f t="shared" si="0"/>
        <v>0.38775510204081631</v>
      </c>
      <c r="J10" s="20">
        <v>0</v>
      </c>
      <c r="K10" s="18">
        <v>8</v>
      </c>
      <c r="L10" s="19">
        <f t="shared" si="1"/>
        <v>0</v>
      </c>
    </row>
    <row r="11" spans="1:12" ht="13.5" x14ac:dyDescent="0.25">
      <c r="A11" s="18" t="s">
        <v>90</v>
      </c>
      <c r="B11" s="18" t="s">
        <v>91</v>
      </c>
      <c r="C11" s="18" t="s">
        <v>16</v>
      </c>
      <c r="D11" s="18" t="s">
        <v>105</v>
      </c>
      <c r="E11" s="18">
        <v>28</v>
      </c>
      <c r="F11" s="18" t="s">
        <v>106</v>
      </c>
      <c r="G11" s="18">
        <v>8</v>
      </c>
      <c r="H11" s="18">
        <v>49</v>
      </c>
      <c r="I11" s="19">
        <f t="shared" si="0"/>
        <v>0.16326530612244897</v>
      </c>
      <c r="J11" s="20">
        <v>0</v>
      </c>
      <c r="K11" s="18">
        <v>8</v>
      </c>
      <c r="L11" s="19">
        <f t="shared" si="1"/>
        <v>0</v>
      </c>
    </row>
    <row r="12" spans="1:12" ht="13.5" x14ac:dyDescent="0.25">
      <c r="A12" s="18" t="s">
        <v>90</v>
      </c>
      <c r="B12" s="18" t="s">
        <v>91</v>
      </c>
      <c r="C12" s="18" t="s">
        <v>16</v>
      </c>
      <c r="D12" s="18" t="s">
        <v>107</v>
      </c>
      <c r="E12" s="18">
        <v>28</v>
      </c>
      <c r="F12" s="18" t="s">
        <v>108</v>
      </c>
      <c r="G12" s="18">
        <v>28</v>
      </c>
      <c r="H12" s="18">
        <v>49</v>
      </c>
      <c r="I12" s="19">
        <f t="shared" si="0"/>
        <v>0.5714285714285714</v>
      </c>
      <c r="J12" s="20">
        <v>0</v>
      </c>
      <c r="K12" s="18">
        <v>8</v>
      </c>
      <c r="L12" s="19">
        <f t="shared" si="1"/>
        <v>0</v>
      </c>
    </row>
    <row r="13" spans="1:12" ht="13.5" x14ac:dyDescent="0.25">
      <c r="A13" s="18" t="s">
        <v>90</v>
      </c>
      <c r="B13" s="18" t="s">
        <v>91</v>
      </c>
      <c r="C13" s="18" t="s">
        <v>16</v>
      </c>
      <c r="D13" s="18" t="s">
        <v>109</v>
      </c>
      <c r="E13" s="18">
        <v>30</v>
      </c>
      <c r="F13" s="18" t="s">
        <v>110</v>
      </c>
      <c r="G13" s="18">
        <v>0</v>
      </c>
      <c r="H13" s="18">
        <v>49</v>
      </c>
      <c r="I13" s="19">
        <f t="shared" si="0"/>
        <v>0</v>
      </c>
      <c r="J13" s="20">
        <v>0</v>
      </c>
      <c r="K13" s="18">
        <v>8</v>
      </c>
      <c r="L13" s="19">
        <f t="shared" si="1"/>
        <v>0</v>
      </c>
    </row>
    <row r="14" spans="1:12" ht="13.5" x14ac:dyDescent="0.25">
      <c r="A14" s="18" t="s">
        <v>90</v>
      </c>
      <c r="B14" s="18" t="s">
        <v>91</v>
      </c>
      <c r="C14" s="18" t="s">
        <v>16</v>
      </c>
      <c r="D14" s="18" t="s">
        <v>111</v>
      </c>
      <c r="E14" s="18">
        <v>30</v>
      </c>
      <c r="F14" s="18" t="s">
        <v>112</v>
      </c>
      <c r="G14" s="18">
        <v>14</v>
      </c>
      <c r="H14" s="18">
        <v>49</v>
      </c>
      <c r="I14" s="19">
        <f t="shared" si="0"/>
        <v>0.2857142857142857</v>
      </c>
      <c r="J14" s="20">
        <v>1</v>
      </c>
      <c r="K14" s="18">
        <v>8</v>
      </c>
      <c r="L14" s="19">
        <f t="shared" si="1"/>
        <v>0.125</v>
      </c>
    </row>
    <row r="15" spans="1:12" ht="13.5" x14ac:dyDescent="0.25">
      <c r="A15" s="18" t="s">
        <v>90</v>
      </c>
      <c r="B15" s="18" t="s">
        <v>91</v>
      </c>
      <c r="C15" s="18" t="s">
        <v>16</v>
      </c>
      <c r="D15" s="18" t="s">
        <v>113</v>
      </c>
      <c r="E15" s="18">
        <v>30</v>
      </c>
      <c r="F15" s="18" t="s">
        <v>114</v>
      </c>
      <c r="G15" s="18">
        <v>0</v>
      </c>
      <c r="H15" s="18">
        <v>49</v>
      </c>
      <c r="I15" s="19">
        <f t="shared" si="0"/>
        <v>0</v>
      </c>
      <c r="J15" s="20">
        <v>0</v>
      </c>
      <c r="K15" s="18">
        <v>8</v>
      </c>
      <c r="L15" s="19">
        <f t="shared" si="1"/>
        <v>0</v>
      </c>
    </row>
    <row r="16" spans="1:12" ht="13.5" x14ac:dyDescent="0.25">
      <c r="A16" s="18" t="s">
        <v>90</v>
      </c>
      <c r="B16" s="18" t="s">
        <v>91</v>
      </c>
      <c r="C16" s="18" t="s">
        <v>16</v>
      </c>
      <c r="D16" s="18" t="s">
        <v>115</v>
      </c>
      <c r="E16" s="18">
        <v>30</v>
      </c>
      <c r="F16" s="18" t="s">
        <v>116</v>
      </c>
      <c r="G16" s="18">
        <v>0</v>
      </c>
      <c r="H16" s="18">
        <v>49</v>
      </c>
      <c r="I16" s="19">
        <f t="shared" si="0"/>
        <v>0</v>
      </c>
      <c r="J16" s="20">
        <v>0</v>
      </c>
      <c r="K16" s="18">
        <v>8</v>
      </c>
      <c r="L16" s="19">
        <f t="shared" si="1"/>
        <v>0</v>
      </c>
    </row>
    <row r="17" spans="1:12" ht="13.5" x14ac:dyDescent="0.25">
      <c r="A17" s="18" t="s">
        <v>90</v>
      </c>
      <c r="B17" s="18" t="s">
        <v>91</v>
      </c>
      <c r="C17" s="18" t="s">
        <v>16</v>
      </c>
      <c r="D17" s="18" t="s">
        <v>117</v>
      </c>
      <c r="E17" s="18">
        <v>30</v>
      </c>
      <c r="F17" s="18" t="s">
        <v>118</v>
      </c>
      <c r="G17" s="18">
        <v>27</v>
      </c>
      <c r="H17" s="18">
        <v>49</v>
      </c>
      <c r="I17" s="19">
        <f t="shared" si="0"/>
        <v>0.55102040816326525</v>
      </c>
      <c r="J17" s="20">
        <v>5</v>
      </c>
      <c r="K17" s="18">
        <v>8</v>
      </c>
      <c r="L17" s="19">
        <f t="shared" si="1"/>
        <v>0.625</v>
      </c>
    </row>
    <row r="18" spans="1:12" ht="13.5" x14ac:dyDescent="0.25">
      <c r="A18" s="18" t="s">
        <v>90</v>
      </c>
      <c r="B18" s="18" t="s">
        <v>91</v>
      </c>
      <c r="C18" s="18" t="s">
        <v>16</v>
      </c>
      <c r="D18" s="18" t="s">
        <v>119</v>
      </c>
      <c r="E18" s="18">
        <v>30</v>
      </c>
      <c r="F18" s="18" t="s">
        <v>120</v>
      </c>
      <c r="G18" s="18">
        <v>46</v>
      </c>
      <c r="H18" s="18">
        <v>49</v>
      </c>
      <c r="I18" s="19">
        <f t="shared" si="0"/>
        <v>0.93877551020408168</v>
      </c>
      <c r="J18" s="20">
        <v>8</v>
      </c>
      <c r="K18" s="18">
        <v>8</v>
      </c>
      <c r="L18" s="19">
        <f t="shared" si="1"/>
        <v>1</v>
      </c>
    </row>
    <row r="19" spans="1:12" ht="13.5" x14ac:dyDescent="0.25">
      <c r="A19" s="18" t="s">
        <v>90</v>
      </c>
      <c r="B19" s="18" t="s">
        <v>91</v>
      </c>
      <c r="C19" s="18" t="s">
        <v>16</v>
      </c>
      <c r="D19" s="18" t="s">
        <v>121</v>
      </c>
      <c r="E19" s="18">
        <v>30</v>
      </c>
      <c r="F19" s="18" t="s">
        <v>122</v>
      </c>
      <c r="G19" s="18">
        <v>21</v>
      </c>
      <c r="H19" s="18">
        <v>49</v>
      </c>
      <c r="I19" s="19">
        <f t="shared" si="0"/>
        <v>0.42857142857142855</v>
      </c>
      <c r="J19" s="20">
        <v>0</v>
      </c>
      <c r="K19" s="18">
        <v>8</v>
      </c>
      <c r="L19" s="19">
        <f t="shared" si="1"/>
        <v>0</v>
      </c>
    </row>
    <row r="20" spans="1:12" ht="13.5" x14ac:dyDescent="0.25">
      <c r="A20" s="18" t="s">
        <v>90</v>
      </c>
      <c r="B20" s="18" t="s">
        <v>91</v>
      </c>
      <c r="C20" s="18" t="s">
        <v>16</v>
      </c>
      <c r="D20" s="18" t="s">
        <v>123</v>
      </c>
      <c r="E20" s="18">
        <v>20</v>
      </c>
      <c r="F20" s="18" t="s">
        <v>124</v>
      </c>
      <c r="G20" s="18">
        <v>0</v>
      </c>
      <c r="H20" s="21">
        <v>49</v>
      </c>
      <c r="I20" s="22">
        <f t="shared" si="0"/>
        <v>0</v>
      </c>
      <c r="J20" s="23">
        <v>0</v>
      </c>
      <c r="K20" s="21">
        <v>8</v>
      </c>
      <c r="L20" s="22">
        <f t="shared" si="1"/>
        <v>0</v>
      </c>
    </row>
    <row r="21" spans="1:12" ht="13.5" x14ac:dyDescent="0.25">
      <c r="A21" s="18" t="s">
        <v>90</v>
      </c>
      <c r="B21" s="18" t="s">
        <v>91</v>
      </c>
      <c r="C21" s="18" t="s">
        <v>16</v>
      </c>
      <c r="D21" s="18" t="s">
        <v>125</v>
      </c>
      <c r="E21" s="18">
        <v>100</v>
      </c>
      <c r="F21" s="18" t="s">
        <v>126</v>
      </c>
      <c r="G21" s="18">
        <v>15</v>
      </c>
      <c r="H21" s="21">
        <v>49</v>
      </c>
      <c r="I21" s="22">
        <f t="shared" si="0"/>
        <v>0.30612244897959184</v>
      </c>
      <c r="J21" s="23">
        <v>0</v>
      </c>
      <c r="K21" s="21">
        <v>8</v>
      </c>
      <c r="L21" s="22">
        <f t="shared" si="1"/>
        <v>0</v>
      </c>
    </row>
    <row r="22" spans="1:12" ht="13.5" x14ac:dyDescent="0.25">
      <c r="A22" s="18" t="s">
        <v>90</v>
      </c>
      <c r="B22" s="18" t="s">
        <v>91</v>
      </c>
      <c r="C22" s="18" t="s">
        <v>46</v>
      </c>
      <c r="D22" s="18" t="s">
        <v>127</v>
      </c>
      <c r="E22" s="18">
        <v>36</v>
      </c>
      <c r="F22" s="18" t="s">
        <v>128</v>
      </c>
      <c r="G22" s="18">
        <v>12</v>
      </c>
      <c r="H22" s="21">
        <v>14</v>
      </c>
      <c r="I22" s="22">
        <f t="shared" si="0"/>
        <v>0.8571428571428571</v>
      </c>
      <c r="J22" s="23">
        <v>0</v>
      </c>
      <c r="K22" s="21">
        <v>8</v>
      </c>
      <c r="L22" s="22">
        <f t="shared" si="1"/>
        <v>0</v>
      </c>
    </row>
    <row r="23" spans="1:12" ht="15" x14ac:dyDescent="0.25">
      <c r="A23"/>
      <c r="B23"/>
      <c r="C23"/>
      <c r="D23"/>
      <c r="E23"/>
      <c r="F23"/>
      <c r="G23" s="8"/>
      <c r="H23" s="9"/>
      <c r="I23" s="10"/>
      <c r="J23" s="8"/>
      <c r="K23" s="9"/>
      <c r="L23" s="11"/>
    </row>
    <row r="24" spans="1:12" ht="15" x14ac:dyDescent="0.25">
      <c r="A24" s="15" t="s">
        <v>129</v>
      </c>
      <c r="B24"/>
      <c r="C24"/>
      <c r="D24"/>
      <c r="E24"/>
      <c r="F24"/>
      <c r="G24" s="8"/>
      <c r="H24" s="9"/>
      <c r="I24" s="10"/>
      <c r="J24" s="8"/>
      <c r="K24" s="9"/>
      <c r="L24" s="11"/>
    </row>
    <row r="25" spans="1:12" ht="15" x14ac:dyDescent="0.25">
      <c r="A25"/>
      <c r="B25"/>
      <c r="C25"/>
      <c r="D25"/>
      <c r="E25"/>
      <c r="F25"/>
      <c r="G25" s="8"/>
      <c r="H25" s="9"/>
      <c r="I25" s="10"/>
      <c r="J25" s="8"/>
      <c r="K25" s="9"/>
      <c r="L25" s="11"/>
    </row>
    <row r="26" spans="1:12" ht="15" x14ac:dyDescent="0.25">
      <c r="A26"/>
      <c r="B26"/>
      <c r="C26"/>
      <c r="D26"/>
      <c r="E26"/>
      <c r="F26"/>
      <c r="G26" s="8"/>
      <c r="H26" s="9"/>
      <c r="I26" s="10"/>
      <c r="J26" s="8"/>
      <c r="K26" s="9"/>
      <c r="L26" s="11"/>
    </row>
    <row r="27" spans="1:12" ht="15" x14ac:dyDescent="0.25">
      <c r="A27"/>
      <c r="B27"/>
      <c r="C27"/>
      <c r="D27"/>
      <c r="E27"/>
      <c r="F27"/>
      <c r="G27" s="8"/>
      <c r="H27" s="9"/>
      <c r="I27" s="10"/>
      <c r="J27" s="8"/>
      <c r="K27" s="9"/>
      <c r="L27" s="11"/>
    </row>
    <row r="28" spans="1:12" ht="15" x14ac:dyDescent="0.25">
      <c r="A28"/>
      <c r="B28"/>
      <c r="C28"/>
      <c r="D28"/>
      <c r="E28"/>
      <c r="F28"/>
      <c r="G28" s="8"/>
      <c r="H28" s="9"/>
      <c r="I28" s="10"/>
      <c r="J28" s="8"/>
      <c r="K28" s="9"/>
      <c r="L28" s="11"/>
    </row>
    <row r="29" spans="1:12" ht="15" x14ac:dyDescent="0.25">
      <c r="A29"/>
      <c r="B29"/>
      <c r="C29"/>
      <c r="D29"/>
      <c r="E29"/>
      <c r="F29"/>
      <c r="G29" s="8"/>
      <c r="H29" s="9"/>
      <c r="I29" s="10"/>
      <c r="J29" s="8"/>
      <c r="K29" s="9"/>
      <c r="L29" s="11"/>
    </row>
    <row r="30" spans="1:12" ht="15" x14ac:dyDescent="0.25">
      <c r="A30"/>
      <c r="B30"/>
      <c r="C30"/>
      <c r="D30"/>
      <c r="E30"/>
      <c r="F30"/>
      <c r="G30" s="8"/>
      <c r="H30" s="9"/>
      <c r="I30" s="10"/>
      <c r="J30" s="8"/>
      <c r="K30" s="9"/>
      <c r="L30" s="11"/>
    </row>
    <row r="31" spans="1:12" ht="15" x14ac:dyDescent="0.25">
      <c r="A31"/>
      <c r="B31"/>
      <c r="C31"/>
      <c r="D31"/>
      <c r="E31"/>
      <c r="F31"/>
      <c r="G31" s="8"/>
      <c r="H31" s="9"/>
      <c r="I31" s="10"/>
      <c r="J31" s="8"/>
      <c r="K31" s="9"/>
      <c r="L31" s="11"/>
    </row>
    <row r="32" spans="1:12" ht="15" x14ac:dyDescent="0.25">
      <c r="A32"/>
      <c r="B32"/>
      <c r="C32"/>
      <c r="D32"/>
      <c r="E32"/>
      <c r="F32"/>
      <c r="G32" s="8"/>
      <c r="H32" s="9"/>
      <c r="I32" s="10"/>
      <c r="J32" s="8"/>
      <c r="K32" s="9"/>
      <c r="L32" s="11"/>
    </row>
    <row r="33" spans="1:12" ht="15" x14ac:dyDescent="0.25">
      <c r="A33"/>
      <c r="B33"/>
      <c r="C33"/>
      <c r="D33"/>
      <c r="E33"/>
      <c r="F33"/>
      <c r="G33" s="8"/>
      <c r="H33" s="9"/>
      <c r="I33" s="10"/>
      <c r="J33" s="8"/>
      <c r="K33" s="9"/>
      <c r="L33" s="11"/>
    </row>
    <row r="34" spans="1:12" ht="15" x14ac:dyDescent="0.25">
      <c r="A34"/>
      <c r="B34"/>
      <c r="C34"/>
      <c r="D34"/>
      <c r="E34"/>
      <c r="F34"/>
      <c r="G34" s="8"/>
      <c r="H34" s="9"/>
      <c r="I34" s="10"/>
      <c r="J34" s="8"/>
      <c r="K34" s="9"/>
      <c r="L34" s="11"/>
    </row>
    <row r="35" spans="1:12" ht="15" x14ac:dyDescent="0.25">
      <c r="A35"/>
      <c r="B35"/>
      <c r="C35"/>
      <c r="D35"/>
      <c r="E35"/>
      <c r="F35"/>
      <c r="G35" s="8"/>
      <c r="H35" s="9"/>
      <c r="I35" s="10"/>
      <c r="J35" s="8"/>
      <c r="K35" s="9"/>
      <c r="L35" s="11"/>
    </row>
    <row r="36" spans="1:12" ht="15" x14ac:dyDescent="0.25">
      <c r="A36"/>
      <c r="B36"/>
      <c r="C36"/>
      <c r="D36"/>
      <c r="E36"/>
      <c r="F36"/>
      <c r="G36" s="8"/>
      <c r="H36" s="9"/>
      <c r="I36" s="10"/>
      <c r="J36" s="8"/>
      <c r="K36" s="9"/>
      <c r="L36" s="11"/>
    </row>
    <row r="37" spans="1:12" ht="15" x14ac:dyDescent="0.25">
      <c r="A37"/>
      <c r="B37"/>
      <c r="C37"/>
      <c r="D37"/>
      <c r="E37"/>
      <c r="F37"/>
      <c r="G37" s="8"/>
      <c r="H37" s="9"/>
      <c r="I37" s="10"/>
      <c r="J37" s="8"/>
      <c r="K37" s="9"/>
      <c r="L37" s="11"/>
    </row>
    <row r="38" spans="1:12" ht="15" x14ac:dyDescent="0.25">
      <c r="A38"/>
      <c r="B38"/>
      <c r="C38"/>
      <c r="D38"/>
      <c r="E38"/>
      <c r="F38"/>
      <c r="G38" s="8"/>
      <c r="H38" s="9"/>
      <c r="I38" s="10"/>
      <c r="J38" s="8"/>
      <c r="K38" s="9"/>
      <c r="L38" s="11"/>
    </row>
    <row r="39" spans="1:12" ht="15" x14ac:dyDescent="0.25">
      <c r="A39"/>
      <c r="B39"/>
      <c r="C39"/>
      <c r="D39"/>
      <c r="E39"/>
      <c r="F39"/>
      <c r="G39" s="8"/>
      <c r="H39" s="9"/>
      <c r="I39" s="10"/>
      <c r="J39" s="8"/>
      <c r="K39" s="9"/>
      <c r="L39" s="11"/>
    </row>
    <row r="40" spans="1:12" ht="15" x14ac:dyDescent="0.25">
      <c r="A40"/>
      <c r="B40"/>
      <c r="C40"/>
      <c r="D40"/>
      <c r="E40"/>
      <c r="F40"/>
      <c r="G40" s="8"/>
      <c r="H40" s="9"/>
      <c r="I40" s="10"/>
      <c r="J40" s="8"/>
      <c r="K40" s="9"/>
      <c r="L40" s="11"/>
    </row>
    <row r="41" spans="1:12" ht="15" x14ac:dyDescent="0.25">
      <c r="A41"/>
      <c r="B41"/>
      <c r="C41"/>
      <c r="D41"/>
      <c r="E41"/>
      <c r="F41"/>
      <c r="G41" s="8"/>
      <c r="H41" s="9"/>
      <c r="I41" s="10"/>
      <c r="J41" s="8"/>
      <c r="K41" s="9"/>
      <c r="L41" s="11"/>
    </row>
    <row r="42" spans="1:12" ht="15" x14ac:dyDescent="0.25">
      <c r="A42"/>
      <c r="B42"/>
      <c r="C42"/>
      <c r="D42"/>
      <c r="E42"/>
      <c r="F42"/>
      <c r="G42" s="8"/>
      <c r="H42" s="9"/>
      <c r="I42" s="10"/>
      <c r="J42" s="8"/>
      <c r="K42" s="9"/>
      <c r="L42" s="11"/>
    </row>
    <row r="43" spans="1:12" ht="15" x14ac:dyDescent="0.25">
      <c r="A43"/>
      <c r="B43"/>
      <c r="C43"/>
      <c r="D43"/>
      <c r="E43"/>
      <c r="F43"/>
      <c r="G43" s="8"/>
      <c r="H43" s="9"/>
      <c r="I43" s="10"/>
      <c r="J43" s="8"/>
      <c r="K43" s="9"/>
      <c r="L43" s="11"/>
    </row>
    <row r="44" spans="1:12" ht="15" x14ac:dyDescent="0.25">
      <c r="A44"/>
      <c r="B44"/>
      <c r="C44"/>
      <c r="D44"/>
      <c r="E44"/>
      <c r="F44"/>
      <c r="G44" s="8"/>
      <c r="H44" s="9"/>
      <c r="I44" s="10"/>
      <c r="J44" s="8"/>
      <c r="K44" s="9"/>
      <c r="L44" s="11"/>
    </row>
    <row r="45" spans="1:12" ht="15" x14ac:dyDescent="0.25">
      <c r="A45"/>
      <c r="B45"/>
      <c r="C45"/>
      <c r="D45"/>
      <c r="E45"/>
      <c r="F45"/>
      <c r="G45" s="8"/>
      <c r="H45" s="9"/>
      <c r="I45" s="10"/>
      <c r="J45" s="8"/>
      <c r="K45" s="9"/>
      <c r="L45" s="11"/>
    </row>
    <row r="46" spans="1:12" ht="15" x14ac:dyDescent="0.25">
      <c r="A46"/>
      <c r="B46"/>
      <c r="C46"/>
      <c r="D46"/>
      <c r="E46"/>
      <c r="F46"/>
      <c r="G46" s="8"/>
      <c r="H46" s="9"/>
      <c r="I46" s="10"/>
      <c r="J46" s="8"/>
      <c r="K46" s="9"/>
      <c r="L46" s="11"/>
    </row>
    <row r="47" spans="1:12" ht="15" x14ac:dyDescent="0.25">
      <c r="A47"/>
      <c r="B47"/>
      <c r="C47"/>
      <c r="D47"/>
      <c r="E47"/>
      <c r="F47"/>
      <c r="G47" s="8"/>
      <c r="H47" s="9"/>
      <c r="I47" s="10"/>
      <c r="J47" s="8"/>
      <c r="K47" s="9"/>
      <c r="L47" s="11"/>
    </row>
    <row r="48" spans="1:12" ht="15" x14ac:dyDescent="0.25">
      <c r="A48"/>
      <c r="B48"/>
      <c r="C48"/>
      <c r="D48"/>
      <c r="E48"/>
      <c r="F48"/>
      <c r="G48" s="8"/>
      <c r="H48" s="9"/>
      <c r="I48" s="10"/>
      <c r="J48" s="8"/>
      <c r="K48" s="9"/>
      <c r="L48" s="11"/>
    </row>
    <row r="49" spans="1:12" ht="15" x14ac:dyDescent="0.25">
      <c r="A49"/>
      <c r="B49"/>
      <c r="C49"/>
      <c r="D49"/>
      <c r="E49"/>
      <c r="F49"/>
      <c r="G49" s="8"/>
      <c r="H49" s="9"/>
      <c r="I49" s="10"/>
      <c r="J49" s="8"/>
      <c r="K49" s="9"/>
      <c r="L49" s="11"/>
    </row>
    <row r="50" spans="1:12" ht="15" x14ac:dyDescent="0.25">
      <c r="A50"/>
      <c r="B50"/>
      <c r="C50"/>
      <c r="D50"/>
      <c r="E50"/>
      <c r="F50"/>
      <c r="G50" s="8"/>
      <c r="H50" s="9"/>
      <c r="I50" s="10"/>
      <c r="J50" s="8"/>
      <c r="K50" s="9"/>
      <c r="L50" s="11"/>
    </row>
    <row r="51" spans="1:12" ht="15" x14ac:dyDescent="0.25">
      <c r="A51"/>
      <c r="B51"/>
      <c r="C51"/>
      <c r="D51"/>
      <c r="E51"/>
      <c r="F51"/>
      <c r="G51" s="8"/>
      <c r="H51" s="9"/>
      <c r="I51" s="10"/>
      <c r="J51" s="8"/>
      <c r="K51" s="9"/>
      <c r="L51" s="11"/>
    </row>
    <row r="52" spans="1:12" ht="15" x14ac:dyDescent="0.25">
      <c r="A52"/>
      <c r="B52"/>
      <c r="C52"/>
      <c r="D52"/>
      <c r="E52"/>
      <c r="F52"/>
      <c r="G52" s="8"/>
      <c r="H52" s="9"/>
      <c r="I52" s="10"/>
      <c r="J52" s="8"/>
      <c r="K52" s="9"/>
      <c r="L52" s="11"/>
    </row>
    <row r="53" spans="1:12" ht="15" x14ac:dyDescent="0.25">
      <c r="A53"/>
      <c r="B53"/>
      <c r="C53"/>
      <c r="D53"/>
      <c r="E53"/>
      <c r="F53"/>
      <c r="G53" s="8"/>
      <c r="H53" s="9"/>
      <c r="I53" s="10"/>
      <c r="J53" s="8"/>
      <c r="K53" s="9"/>
      <c r="L53" s="11"/>
    </row>
    <row r="54" spans="1:12" ht="15" x14ac:dyDescent="0.25">
      <c r="A54"/>
      <c r="B54"/>
      <c r="C54"/>
      <c r="D54"/>
      <c r="E54"/>
      <c r="F54"/>
      <c r="G54" s="8"/>
      <c r="H54" s="9"/>
      <c r="I54" s="10"/>
      <c r="J54" s="8"/>
      <c r="K54" s="9"/>
      <c r="L54" s="11"/>
    </row>
    <row r="55" spans="1:12" ht="15" x14ac:dyDescent="0.25">
      <c r="A55"/>
      <c r="B55"/>
      <c r="C55"/>
      <c r="D55"/>
      <c r="E55"/>
      <c r="F55"/>
      <c r="G55" s="8"/>
      <c r="H55" s="9"/>
      <c r="I55" s="10"/>
      <c r="J55" s="8"/>
      <c r="K55" s="9"/>
      <c r="L55" s="11"/>
    </row>
    <row r="56" spans="1:12" ht="15" x14ac:dyDescent="0.25">
      <c r="A56"/>
      <c r="B56"/>
      <c r="C56"/>
      <c r="D56"/>
      <c r="E56"/>
      <c r="F56"/>
      <c r="G56" s="8"/>
      <c r="H56" s="9"/>
      <c r="I56" s="10"/>
      <c r="J56" s="8"/>
      <c r="K56" s="9"/>
      <c r="L56" s="11"/>
    </row>
    <row r="57" spans="1:12" ht="15" x14ac:dyDescent="0.25">
      <c r="A57"/>
      <c r="B57"/>
      <c r="C57"/>
      <c r="D57"/>
      <c r="E57"/>
      <c r="F57"/>
      <c r="G57" s="8"/>
      <c r="H57" s="9"/>
      <c r="I57" s="10"/>
      <c r="J57" s="8"/>
      <c r="K57" s="9"/>
      <c r="L57" s="11"/>
    </row>
    <row r="58" spans="1:12" ht="15" x14ac:dyDescent="0.25">
      <c r="A58"/>
      <c r="B58"/>
      <c r="C58"/>
      <c r="D58"/>
      <c r="E58"/>
      <c r="F58"/>
      <c r="G58" s="8"/>
      <c r="H58" s="9"/>
      <c r="I58" s="10"/>
      <c r="J58" s="8"/>
      <c r="K58" s="9"/>
      <c r="L58" s="11"/>
    </row>
    <row r="59" spans="1:12" ht="15" x14ac:dyDescent="0.25">
      <c r="A59"/>
      <c r="B59"/>
      <c r="C59"/>
      <c r="D59"/>
      <c r="E59"/>
      <c r="F59"/>
      <c r="G59" s="8"/>
      <c r="H59" s="9"/>
      <c r="I59" s="10"/>
      <c r="J59" s="8"/>
      <c r="K59" s="9"/>
      <c r="L59" s="11"/>
    </row>
    <row r="60" spans="1:12" ht="15" x14ac:dyDescent="0.25">
      <c r="G60"/>
      <c r="H60" s="4"/>
      <c r="I60" s="5"/>
    </row>
    <row r="61" spans="1:12" ht="15" x14ac:dyDescent="0.25">
      <c r="G61"/>
      <c r="H61" s="4"/>
      <c r="I61" s="5"/>
    </row>
    <row r="62" spans="1:12" ht="15" x14ac:dyDescent="0.25">
      <c r="G62"/>
      <c r="H62" s="4"/>
      <c r="I62" s="5"/>
    </row>
    <row r="63" spans="1:12" ht="15" x14ac:dyDescent="0.25">
      <c r="G63"/>
      <c r="H63" s="4"/>
      <c r="I63" s="5"/>
    </row>
    <row r="64" spans="1:12" ht="15" x14ac:dyDescent="0.25">
      <c r="G64"/>
      <c r="H64" s="4"/>
      <c r="I64" s="5"/>
    </row>
    <row r="65" spans="7:9" ht="15" x14ac:dyDescent="0.25">
      <c r="G65"/>
      <c r="H65" s="4"/>
      <c r="I65" s="5"/>
    </row>
    <row r="66" spans="7:9" ht="15" x14ac:dyDescent="0.25">
      <c r="G66"/>
      <c r="H66" s="4"/>
      <c r="I66" s="5"/>
    </row>
    <row r="67" spans="7:9" ht="15" x14ac:dyDescent="0.25">
      <c r="G67"/>
      <c r="H67" s="4"/>
      <c r="I67" s="5"/>
    </row>
    <row r="68" spans="7:9" ht="15" x14ac:dyDescent="0.25">
      <c r="G68"/>
      <c r="H68" s="4"/>
      <c r="I68" s="5"/>
    </row>
    <row r="69" spans="7:9" ht="15" x14ac:dyDescent="0.25">
      <c r="G69"/>
      <c r="H69" s="4"/>
      <c r="I69" s="5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9055118110236221" bottom="0.43307086614173229" header="0.51181102362204722" footer="0.15748031496062992"/>
  <pageSetup paperSize="5" orientation="landscape" r:id="rId1"/>
  <headerFooter>
    <oddHeader>&amp;C&amp;"Franklin Gothic Book,Bold"&amp;12Sutherland Campus (KTTC) Room Utilization
Winter 2015</oddHeader>
    <oddFooter>&amp;L&amp;"Franklin Gothic Book,Regular"&amp;10Data source: EnCampus Timetabler 
Exclusions (SDL, CE, special events bookings)&amp;R&amp;"Franklin Gothic Book,Regular"&amp;10Page &amp;P of 2</oddFooter>
  </headerFooter>
  <rowBreaks count="1" manualBreakCount="1">
    <brk id="3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Normal="100" zoomScaleSheetLayoutView="115" zoomScalePageLayoutView="70" workbookViewId="0">
      <selection activeCell="F21" sqref="F21"/>
    </sheetView>
  </sheetViews>
  <sheetFormatPr defaultRowHeight="12.75" x14ac:dyDescent="0.2"/>
  <cols>
    <col min="1" max="1" width="8.7109375" style="1" bestFit="1" customWidth="1"/>
    <col min="2" max="2" width="12.85546875" style="1" bestFit="1" customWidth="1"/>
    <col min="3" max="3" width="6.5703125" style="1" bestFit="1" customWidth="1"/>
    <col min="4" max="4" width="6.5703125" style="3" bestFit="1" customWidth="1"/>
    <col min="5" max="5" width="9.140625" style="3" bestFit="1" customWidth="1"/>
    <col min="6" max="6" width="39.28515625" style="1" bestFit="1" customWidth="1"/>
    <col min="7" max="7" width="15.28515625" style="7" customWidth="1"/>
    <col min="8" max="8" width="16.5703125" style="7" customWidth="1"/>
    <col min="9" max="9" width="11.28515625" style="3" bestFit="1" customWidth="1"/>
    <col min="10" max="10" width="15.7109375" style="6" customWidth="1"/>
    <col min="11" max="11" width="15" style="6" customWidth="1"/>
    <col min="12" max="12" width="11.28515625" style="3" customWidth="1"/>
    <col min="13" max="16384" width="9.140625" style="1"/>
  </cols>
  <sheetData>
    <row r="1" spans="1:12" ht="13.5" x14ac:dyDescent="0.25">
      <c r="A1" s="46" t="s">
        <v>70</v>
      </c>
      <c r="B1" s="46"/>
      <c r="C1" s="46"/>
      <c r="D1" s="46"/>
      <c r="E1" s="46"/>
      <c r="F1" s="46"/>
      <c r="G1" s="47" t="s">
        <v>0</v>
      </c>
      <c r="H1" s="47"/>
      <c r="I1" s="47"/>
      <c r="J1" s="47" t="s">
        <v>1</v>
      </c>
      <c r="K1" s="47"/>
      <c r="L1" s="47"/>
    </row>
    <row r="2" spans="1:12" s="2" customFormat="1" ht="38.25" customHeight="1" thickBot="1" x14ac:dyDescent="0.3">
      <c r="A2" s="27" t="s">
        <v>2</v>
      </c>
      <c r="B2" s="27" t="s">
        <v>3</v>
      </c>
      <c r="C2" s="28" t="s">
        <v>4</v>
      </c>
      <c r="D2" s="27" t="s">
        <v>5</v>
      </c>
      <c r="E2" s="27" t="s">
        <v>6</v>
      </c>
      <c r="F2" s="27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9" t="s">
        <v>12</v>
      </c>
      <c r="L2" s="29" t="s">
        <v>13</v>
      </c>
    </row>
    <row r="3" spans="1:12" ht="13.5" x14ac:dyDescent="0.25">
      <c r="A3" s="24" t="s">
        <v>14</v>
      </c>
      <c r="B3" s="32" t="s">
        <v>15</v>
      </c>
      <c r="C3" s="24" t="s">
        <v>16</v>
      </c>
      <c r="D3" s="32" t="s">
        <v>17</v>
      </c>
      <c r="E3" s="33">
        <v>30</v>
      </c>
      <c r="F3" s="34" t="s">
        <v>18</v>
      </c>
      <c r="G3" s="24">
        <v>5</v>
      </c>
      <c r="H3" s="32">
        <v>49</v>
      </c>
      <c r="I3" s="35">
        <f>G3/H3</f>
        <v>0.10204081632653061</v>
      </c>
      <c r="J3" s="24">
        <v>2</v>
      </c>
      <c r="K3" s="32">
        <v>8</v>
      </c>
      <c r="L3" s="35">
        <f>J3/K3</f>
        <v>0.25</v>
      </c>
    </row>
    <row r="4" spans="1:12" ht="13.5" x14ac:dyDescent="0.25">
      <c r="A4" s="18" t="s">
        <v>19</v>
      </c>
      <c r="B4" s="21" t="s">
        <v>15</v>
      </c>
      <c r="C4" s="18" t="s">
        <v>20</v>
      </c>
      <c r="D4" s="21">
        <v>103</v>
      </c>
      <c r="E4" s="30">
        <v>35</v>
      </c>
      <c r="F4" s="31" t="s">
        <v>21</v>
      </c>
      <c r="G4" s="18">
        <v>38</v>
      </c>
      <c r="H4" s="21">
        <v>49</v>
      </c>
      <c r="I4" s="22">
        <f t="shared" ref="I4:I61" si="0">G4/H4</f>
        <v>0.77551020408163263</v>
      </c>
      <c r="J4" s="18">
        <v>5</v>
      </c>
      <c r="K4" s="21">
        <v>8</v>
      </c>
      <c r="L4" s="22">
        <f t="shared" ref="L4:L61" si="1">J4/K4</f>
        <v>0.625</v>
      </c>
    </row>
    <row r="5" spans="1:12" ht="13.5" x14ac:dyDescent="0.25">
      <c r="A5" s="18" t="s">
        <v>19</v>
      </c>
      <c r="B5" s="21" t="s">
        <v>15</v>
      </c>
      <c r="C5" s="18" t="s">
        <v>20</v>
      </c>
      <c r="D5" s="21">
        <v>104</v>
      </c>
      <c r="E5" s="30">
        <v>35</v>
      </c>
      <c r="F5" s="31" t="s">
        <v>21</v>
      </c>
      <c r="G5" s="18">
        <v>42</v>
      </c>
      <c r="H5" s="21">
        <v>49</v>
      </c>
      <c r="I5" s="22">
        <f t="shared" si="0"/>
        <v>0.8571428571428571</v>
      </c>
      <c r="J5" s="18">
        <v>1</v>
      </c>
      <c r="K5" s="21">
        <v>8</v>
      </c>
      <c r="L5" s="22">
        <f t="shared" si="1"/>
        <v>0.125</v>
      </c>
    </row>
    <row r="6" spans="1:12" ht="13.5" x14ac:dyDescent="0.25">
      <c r="A6" s="18" t="s">
        <v>19</v>
      </c>
      <c r="B6" s="21" t="s">
        <v>15</v>
      </c>
      <c r="C6" s="18" t="s">
        <v>22</v>
      </c>
      <c r="D6" s="21">
        <v>109</v>
      </c>
      <c r="E6" s="30">
        <v>36</v>
      </c>
      <c r="F6" s="31" t="s">
        <v>23</v>
      </c>
      <c r="G6" s="18">
        <v>21</v>
      </c>
      <c r="H6" s="21">
        <v>49</v>
      </c>
      <c r="I6" s="22">
        <f t="shared" si="0"/>
        <v>0.42857142857142855</v>
      </c>
      <c r="J6" s="18">
        <v>0</v>
      </c>
      <c r="K6" s="21">
        <v>8</v>
      </c>
      <c r="L6" s="22">
        <f t="shared" si="1"/>
        <v>0</v>
      </c>
    </row>
    <row r="7" spans="1:12" ht="13.5" x14ac:dyDescent="0.25">
      <c r="A7" s="18" t="s">
        <v>19</v>
      </c>
      <c r="B7" s="21" t="s">
        <v>15</v>
      </c>
      <c r="C7" s="18" t="s">
        <v>24</v>
      </c>
      <c r="D7" s="21">
        <v>132</v>
      </c>
      <c r="E7" s="30">
        <v>30</v>
      </c>
      <c r="F7" s="31" t="s">
        <v>71</v>
      </c>
      <c r="G7" s="18">
        <v>33</v>
      </c>
      <c r="H7" s="21">
        <v>49</v>
      </c>
      <c r="I7" s="22">
        <f t="shared" si="0"/>
        <v>0.67346938775510201</v>
      </c>
      <c r="J7" s="18">
        <v>5</v>
      </c>
      <c r="K7" s="21">
        <v>8</v>
      </c>
      <c r="L7" s="22">
        <f t="shared" si="1"/>
        <v>0.625</v>
      </c>
    </row>
    <row r="8" spans="1:12" ht="13.5" x14ac:dyDescent="0.25">
      <c r="A8" s="18" t="s">
        <v>19</v>
      </c>
      <c r="B8" s="21" t="s">
        <v>15</v>
      </c>
      <c r="C8" s="18" t="s">
        <v>24</v>
      </c>
      <c r="D8" s="21">
        <v>134</v>
      </c>
      <c r="E8" s="30">
        <v>30</v>
      </c>
      <c r="F8" s="31" t="s">
        <v>72</v>
      </c>
      <c r="G8" s="18">
        <v>25</v>
      </c>
      <c r="H8" s="21">
        <v>49</v>
      </c>
      <c r="I8" s="22">
        <f t="shared" si="0"/>
        <v>0.51020408163265307</v>
      </c>
      <c r="J8" s="18">
        <v>0</v>
      </c>
      <c r="K8" s="21">
        <v>8</v>
      </c>
      <c r="L8" s="22">
        <f t="shared" si="1"/>
        <v>0</v>
      </c>
    </row>
    <row r="9" spans="1:12" ht="13.5" x14ac:dyDescent="0.25">
      <c r="A9" s="18" t="s">
        <v>19</v>
      </c>
      <c r="B9" s="21" t="s">
        <v>15</v>
      </c>
      <c r="C9" s="18" t="s">
        <v>24</v>
      </c>
      <c r="D9" s="21">
        <v>191</v>
      </c>
      <c r="E9" s="30">
        <v>30</v>
      </c>
      <c r="F9" s="31" t="s">
        <v>25</v>
      </c>
      <c r="G9" s="18">
        <v>33</v>
      </c>
      <c r="H9" s="21">
        <v>49</v>
      </c>
      <c r="I9" s="22">
        <f t="shared" si="0"/>
        <v>0.67346938775510201</v>
      </c>
      <c r="J9" s="18">
        <v>5</v>
      </c>
      <c r="K9" s="21">
        <v>8</v>
      </c>
      <c r="L9" s="22">
        <f t="shared" si="1"/>
        <v>0.625</v>
      </c>
    </row>
    <row r="10" spans="1:12" ht="13.5" x14ac:dyDescent="0.25">
      <c r="A10" s="18" t="s">
        <v>19</v>
      </c>
      <c r="B10" s="21" t="s">
        <v>15</v>
      </c>
      <c r="C10" s="18" t="s">
        <v>26</v>
      </c>
      <c r="D10" s="21">
        <v>290</v>
      </c>
      <c r="E10" s="30">
        <v>36</v>
      </c>
      <c r="F10" s="31" t="s">
        <v>27</v>
      </c>
      <c r="G10" s="18">
        <v>30</v>
      </c>
      <c r="H10" s="21">
        <v>49</v>
      </c>
      <c r="I10" s="22">
        <f t="shared" si="0"/>
        <v>0.61224489795918369</v>
      </c>
      <c r="J10" s="18">
        <v>0</v>
      </c>
      <c r="K10" s="21">
        <v>8</v>
      </c>
      <c r="L10" s="22">
        <f t="shared" si="1"/>
        <v>0</v>
      </c>
    </row>
    <row r="11" spans="1:12" ht="13.5" x14ac:dyDescent="0.25">
      <c r="A11" s="18" t="s">
        <v>19</v>
      </c>
      <c r="B11" s="21" t="s">
        <v>15</v>
      </c>
      <c r="C11" s="18" t="s">
        <v>26</v>
      </c>
      <c r="D11" s="21">
        <v>291</v>
      </c>
      <c r="E11" s="30">
        <v>48</v>
      </c>
      <c r="F11" s="31" t="s">
        <v>28</v>
      </c>
      <c r="G11" s="18">
        <v>25</v>
      </c>
      <c r="H11" s="21">
        <v>49</v>
      </c>
      <c r="I11" s="22">
        <f t="shared" si="0"/>
        <v>0.51020408163265307</v>
      </c>
      <c r="J11" s="18">
        <v>0</v>
      </c>
      <c r="K11" s="21">
        <v>8</v>
      </c>
      <c r="L11" s="22">
        <f t="shared" si="1"/>
        <v>0</v>
      </c>
    </row>
    <row r="12" spans="1:12" ht="13.5" x14ac:dyDescent="0.25">
      <c r="A12" s="18" t="s">
        <v>19</v>
      </c>
      <c r="B12" s="21" t="s">
        <v>15</v>
      </c>
      <c r="C12" s="18" t="s">
        <v>29</v>
      </c>
      <c r="D12" s="21">
        <v>158</v>
      </c>
      <c r="E12" s="30">
        <v>40</v>
      </c>
      <c r="F12" s="31" t="s">
        <v>73</v>
      </c>
      <c r="G12" s="18">
        <v>16</v>
      </c>
      <c r="H12" s="21">
        <v>49</v>
      </c>
      <c r="I12" s="22">
        <f t="shared" si="0"/>
        <v>0.32653061224489793</v>
      </c>
      <c r="J12" s="18">
        <v>0</v>
      </c>
      <c r="K12" s="21">
        <v>8</v>
      </c>
      <c r="L12" s="22">
        <f t="shared" si="1"/>
        <v>0</v>
      </c>
    </row>
    <row r="13" spans="1:12" ht="13.5" x14ac:dyDescent="0.25">
      <c r="A13" s="18" t="s">
        <v>19</v>
      </c>
      <c r="B13" s="21" t="s">
        <v>15</v>
      </c>
      <c r="C13" s="18" t="s">
        <v>29</v>
      </c>
      <c r="D13" s="21">
        <v>159</v>
      </c>
      <c r="E13" s="30">
        <v>40</v>
      </c>
      <c r="F13" s="31" t="s">
        <v>74</v>
      </c>
      <c r="G13" s="18">
        <v>24</v>
      </c>
      <c r="H13" s="21">
        <v>49</v>
      </c>
      <c r="I13" s="22">
        <f t="shared" si="0"/>
        <v>0.48979591836734693</v>
      </c>
      <c r="J13" s="18">
        <v>2</v>
      </c>
      <c r="K13" s="21">
        <v>8</v>
      </c>
      <c r="L13" s="22">
        <f t="shared" si="1"/>
        <v>0.25</v>
      </c>
    </row>
    <row r="14" spans="1:12" ht="13.5" x14ac:dyDescent="0.25">
      <c r="A14" s="18" t="s">
        <v>19</v>
      </c>
      <c r="B14" s="21" t="s">
        <v>15</v>
      </c>
      <c r="C14" s="18" t="s">
        <v>30</v>
      </c>
      <c r="D14" s="21">
        <v>332</v>
      </c>
      <c r="E14" s="30">
        <v>35</v>
      </c>
      <c r="F14" s="31" t="s">
        <v>31</v>
      </c>
      <c r="G14" s="18">
        <v>35</v>
      </c>
      <c r="H14" s="21">
        <v>49</v>
      </c>
      <c r="I14" s="22">
        <f t="shared" si="0"/>
        <v>0.7142857142857143</v>
      </c>
      <c r="J14" s="18">
        <v>1</v>
      </c>
      <c r="K14" s="21">
        <v>8</v>
      </c>
      <c r="L14" s="22">
        <f t="shared" si="1"/>
        <v>0.125</v>
      </c>
    </row>
    <row r="15" spans="1:12" ht="13.5" x14ac:dyDescent="0.25">
      <c r="A15" s="18" t="s">
        <v>19</v>
      </c>
      <c r="B15" s="21" t="s">
        <v>15</v>
      </c>
      <c r="C15" s="18" t="s">
        <v>30</v>
      </c>
      <c r="D15" s="21">
        <v>333</v>
      </c>
      <c r="E15" s="30">
        <v>35</v>
      </c>
      <c r="F15" s="31" t="s">
        <v>31</v>
      </c>
      <c r="G15" s="18">
        <v>26</v>
      </c>
      <c r="H15" s="21">
        <v>49</v>
      </c>
      <c r="I15" s="22">
        <f t="shared" si="0"/>
        <v>0.53061224489795922</v>
      </c>
      <c r="J15" s="18">
        <v>0</v>
      </c>
      <c r="K15" s="21">
        <v>8</v>
      </c>
      <c r="L15" s="22">
        <f t="shared" si="1"/>
        <v>0</v>
      </c>
    </row>
    <row r="16" spans="1:12" ht="13.5" x14ac:dyDescent="0.25">
      <c r="A16" s="18" t="s">
        <v>19</v>
      </c>
      <c r="B16" s="21" t="s">
        <v>15</v>
      </c>
      <c r="C16" s="18" t="s">
        <v>30</v>
      </c>
      <c r="D16" s="21">
        <v>334</v>
      </c>
      <c r="E16" s="30">
        <v>35</v>
      </c>
      <c r="F16" s="31" t="s">
        <v>31</v>
      </c>
      <c r="G16" s="18">
        <v>29</v>
      </c>
      <c r="H16" s="21">
        <v>49</v>
      </c>
      <c r="I16" s="22">
        <f t="shared" si="0"/>
        <v>0.59183673469387754</v>
      </c>
      <c r="J16" s="18">
        <v>0</v>
      </c>
      <c r="K16" s="21">
        <v>8</v>
      </c>
      <c r="L16" s="22">
        <f t="shared" si="1"/>
        <v>0</v>
      </c>
    </row>
    <row r="17" spans="1:12" ht="13.5" x14ac:dyDescent="0.25">
      <c r="A17" s="18" t="s">
        <v>19</v>
      </c>
      <c r="B17" s="21" t="s">
        <v>15</v>
      </c>
      <c r="C17" s="18" t="s">
        <v>32</v>
      </c>
      <c r="D17" s="21">
        <v>121</v>
      </c>
      <c r="E17" s="30">
        <v>29</v>
      </c>
      <c r="F17" s="31" t="s">
        <v>75</v>
      </c>
      <c r="G17" s="18">
        <v>7</v>
      </c>
      <c r="H17" s="21">
        <v>49</v>
      </c>
      <c r="I17" s="22">
        <f t="shared" si="0"/>
        <v>0.14285714285714285</v>
      </c>
      <c r="J17" s="18">
        <v>0</v>
      </c>
      <c r="K17" s="21">
        <v>8</v>
      </c>
      <c r="L17" s="22">
        <f t="shared" si="1"/>
        <v>0</v>
      </c>
    </row>
    <row r="18" spans="1:12" ht="13.5" x14ac:dyDescent="0.25">
      <c r="A18" s="18" t="s">
        <v>19</v>
      </c>
      <c r="B18" s="21" t="s">
        <v>15</v>
      </c>
      <c r="C18" s="18" t="s">
        <v>32</v>
      </c>
      <c r="D18" s="21">
        <v>122</v>
      </c>
      <c r="E18" s="30">
        <v>30</v>
      </c>
      <c r="F18" s="31" t="s">
        <v>33</v>
      </c>
      <c r="G18" s="18">
        <v>20</v>
      </c>
      <c r="H18" s="21">
        <v>49</v>
      </c>
      <c r="I18" s="22">
        <f t="shared" si="0"/>
        <v>0.40816326530612246</v>
      </c>
      <c r="J18" s="18">
        <v>0</v>
      </c>
      <c r="K18" s="21">
        <v>8</v>
      </c>
      <c r="L18" s="22">
        <f t="shared" si="1"/>
        <v>0</v>
      </c>
    </row>
    <row r="19" spans="1:12" ht="13.5" x14ac:dyDescent="0.25">
      <c r="A19" s="18" t="s">
        <v>19</v>
      </c>
      <c r="B19" s="21" t="s">
        <v>15</v>
      </c>
      <c r="C19" s="18" t="s">
        <v>32</v>
      </c>
      <c r="D19" s="21">
        <v>126</v>
      </c>
      <c r="E19" s="30">
        <v>38</v>
      </c>
      <c r="F19" s="31" t="s">
        <v>76</v>
      </c>
      <c r="G19" s="18">
        <v>20</v>
      </c>
      <c r="H19" s="21">
        <v>49</v>
      </c>
      <c r="I19" s="22">
        <f t="shared" si="0"/>
        <v>0.40816326530612246</v>
      </c>
      <c r="J19" s="18">
        <v>0</v>
      </c>
      <c r="K19" s="21">
        <v>8</v>
      </c>
      <c r="L19" s="22">
        <f t="shared" si="1"/>
        <v>0</v>
      </c>
    </row>
    <row r="20" spans="1:12" ht="13.5" x14ac:dyDescent="0.25">
      <c r="A20" s="18" t="s">
        <v>19</v>
      </c>
      <c r="B20" s="21" t="s">
        <v>15</v>
      </c>
      <c r="C20" s="18" t="s">
        <v>16</v>
      </c>
      <c r="D20" s="21">
        <v>131</v>
      </c>
      <c r="E20" s="30">
        <v>30</v>
      </c>
      <c r="F20" s="31" t="s">
        <v>34</v>
      </c>
      <c r="G20" s="18">
        <v>12</v>
      </c>
      <c r="H20" s="21">
        <v>49</v>
      </c>
      <c r="I20" s="22">
        <f t="shared" si="0"/>
        <v>0.24489795918367346</v>
      </c>
      <c r="J20" s="18">
        <v>0</v>
      </c>
      <c r="K20" s="21">
        <v>8</v>
      </c>
      <c r="L20" s="22">
        <f t="shared" si="1"/>
        <v>0</v>
      </c>
    </row>
    <row r="21" spans="1:12" ht="13.5" x14ac:dyDescent="0.25">
      <c r="A21" s="18" t="s">
        <v>19</v>
      </c>
      <c r="B21" s="21" t="s">
        <v>15</v>
      </c>
      <c r="C21" s="18" t="s">
        <v>16</v>
      </c>
      <c r="D21" s="21">
        <v>190</v>
      </c>
      <c r="E21" s="30">
        <v>30</v>
      </c>
      <c r="F21" s="31" t="s">
        <v>35</v>
      </c>
      <c r="G21" s="18">
        <v>28</v>
      </c>
      <c r="H21" s="21">
        <v>49</v>
      </c>
      <c r="I21" s="22">
        <f t="shared" si="0"/>
        <v>0.5714285714285714</v>
      </c>
      <c r="J21" s="18">
        <v>0</v>
      </c>
      <c r="K21" s="21">
        <v>8</v>
      </c>
      <c r="L21" s="22">
        <f t="shared" si="1"/>
        <v>0</v>
      </c>
    </row>
    <row r="22" spans="1:12" ht="13.5" x14ac:dyDescent="0.25">
      <c r="A22" s="18" t="s">
        <v>19</v>
      </c>
      <c r="B22" s="21" t="s">
        <v>15</v>
      </c>
      <c r="C22" s="18" t="s">
        <v>16</v>
      </c>
      <c r="D22" s="21">
        <v>232</v>
      </c>
      <c r="E22" s="30">
        <v>30</v>
      </c>
      <c r="F22" s="31" t="s">
        <v>36</v>
      </c>
      <c r="G22" s="18">
        <v>19</v>
      </c>
      <c r="H22" s="21">
        <v>49</v>
      </c>
      <c r="I22" s="22">
        <f t="shared" si="0"/>
        <v>0.38775510204081631</v>
      </c>
      <c r="J22" s="18">
        <v>5</v>
      </c>
      <c r="K22" s="21">
        <v>8</v>
      </c>
      <c r="L22" s="22">
        <f t="shared" si="1"/>
        <v>0.625</v>
      </c>
    </row>
    <row r="23" spans="1:12" ht="13.5" x14ac:dyDescent="0.25">
      <c r="A23" s="18" t="s">
        <v>19</v>
      </c>
      <c r="B23" s="21" t="s">
        <v>15</v>
      </c>
      <c r="C23" s="18" t="s">
        <v>16</v>
      </c>
      <c r="D23" s="21">
        <v>295</v>
      </c>
      <c r="E23" s="30">
        <v>30</v>
      </c>
      <c r="F23" s="31" t="s">
        <v>37</v>
      </c>
      <c r="G23" s="18">
        <v>7</v>
      </c>
      <c r="H23" s="21">
        <v>49</v>
      </c>
      <c r="I23" s="22">
        <f t="shared" si="0"/>
        <v>0.14285714285714285</v>
      </c>
      <c r="J23" s="18">
        <v>0</v>
      </c>
      <c r="K23" s="21">
        <v>8</v>
      </c>
      <c r="L23" s="22">
        <f t="shared" si="1"/>
        <v>0</v>
      </c>
    </row>
    <row r="24" spans="1:12" ht="13.5" x14ac:dyDescent="0.25">
      <c r="A24" s="18" t="s">
        <v>19</v>
      </c>
      <c r="B24" s="21" t="s">
        <v>15</v>
      </c>
      <c r="C24" s="18" t="s">
        <v>16</v>
      </c>
      <c r="D24" s="21">
        <v>302</v>
      </c>
      <c r="E24" s="30">
        <v>18</v>
      </c>
      <c r="F24" s="31" t="s">
        <v>38</v>
      </c>
      <c r="G24" s="18">
        <v>3</v>
      </c>
      <c r="H24" s="21">
        <v>49</v>
      </c>
      <c r="I24" s="22">
        <f t="shared" si="0"/>
        <v>6.1224489795918366E-2</v>
      </c>
      <c r="J24" s="18">
        <v>0</v>
      </c>
      <c r="K24" s="21">
        <v>8</v>
      </c>
      <c r="L24" s="22">
        <f t="shared" si="1"/>
        <v>0</v>
      </c>
    </row>
    <row r="25" spans="1:12" ht="13.5" x14ac:dyDescent="0.25">
      <c r="A25" s="18" t="s">
        <v>19</v>
      </c>
      <c r="B25" s="21" t="s">
        <v>15</v>
      </c>
      <c r="C25" s="18" t="s">
        <v>39</v>
      </c>
      <c r="D25" s="21">
        <v>306</v>
      </c>
      <c r="E25" s="30">
        <v>70</v>
      </c>
      <c r="F25" s="31" t="s">
        <v>40</v>
      </c>
      <c r="G25" s="18">
        <v>41</v>
      </c>
      <c r="H25" s="21">
        <v>49</v>
      </c>
      <c r="I25" s="22">
        <f t="shared" si="0"/>
        <v>0.83673469387755106</v>
      </c>
      <c r="J25" s="18">
        <v>1</v>
      </c>
      <c r="K25" s="21">
        <v>8</v>
      </c>
      <c r="L25" s="22">
        <f t="shared" si="1"/>
        <v>0.125</v>
      </c>
    </row>
    <row r="26" spans="1:12" ht="13.5" x14ac:dyDescent="0.25">
      <c r="A26" s="18" t="s">
        <v>19</v>
      </c>
      <c r="B26" s="21" t="s">
        <v>15</v>
      </c>
      <c r="C26" s="18" t="s">
        <v>41</v>
      </c>
      <c r="D26" s="21">
        <v>184</v>
      </c>
      <c r="E26" s="30">
        <v>60</v>
      </c>
      <c r="F26" s="31" t="s">
        <v>42</v>
      </c>
      <c r="G26" s="18">
        <v>20</v>
      </c>
      <c r="H26" s="21">
        <v>49</v>
      </c>
      <c r="I26" s="22">
        <f t="shared" si="0"/>
        <v>0.40816326530612246</v>
      </c>
      <c r="J26" s="18">
        <v>0</v>
      </c>
      <c r="K26" s="21">
        <v>8</v>
      </c>
      <c r="L26" s="22">
        <f t="shared" si="1"/>
        <v>0</v>
      </c>
    </row>
    <row r="27" spans="1:12" ht="13.5" x14ac:dyDescent="0.25">
      <c r="A27" s="18" t="s">
        <v>19</v>
      </c>
      <c r="B27" s="21" t="s">
        <v>15</v>
      </c>
      <c r="C27" s="18" t="s">
        <v>41</v>
      </c>
      <c r="D27" s="21">
        <v>188</v>
      </c>
      <c r="E27" s="30">
        <v>60</v>
      </c>
      <c r="F27" s="31" t="s">
        <v>77</v>
      </c>
      <c r="G27" s="18">
        <v>24</v>
      </c>
      <c r="H27" s="21">
        <v>49</v>
      </c>
      <c r="I27" s="22">
        <f t="shared" si="0"/>
        <v>0.48979591836734693</v>
      </c>
      <c r="J27" s="18">
        <v>0</v>
      </c>
      <c r="K27" s="21">
        <v>8</v>
      </c>
      <c r="L27" s="22">
        <f t="shared" si="1"/>
        <v>0</v>
      </c>
    </row>
    <row r="28" spans="1:12" ht="13.5" x14ac:dyDescent="0.25">
      <c r="A28" s="18" t="s">
        <v>19</v>
      </c>
      <c r="B28" s="21" t="s">
        <v>15</v>
      </c>
      <c r="C28" s="18" t="s">
        <v>41</v>
      </c>
      <c r="D28" s="21">
        <v>250</v>
      </c>
      <c r="E28" s="30">
        <v>245</v>
      </c>
      <c r="F28" s="31" t="s">
        <v>78</v>
      </c>
      <c r="G28" s="18">
        <v>32</v>
      </c>
      <c r="H28" s="21">
        <v>49</v>
      </c>
      <c r="I28" s="22">
        <f t="shared" si="0"/>
        <v>0.65306122448979587</v>
      </c>
      <c r="J28" s="18">
        <v>3</v>
      </c>
      <c r="K28" s="21">
        <v>8</v>
      </c>
      <c r="L28" s="22">
        <f t="shared" si="1"/>
        <v>0.375</v>
      </c>
    </row>
    <row r="29" spans="1:12" ht="13.5" x14ac:dyDescent="0.25">
      <c r="A29" s="18" t="s">
        <v>19</v>
      </c>
      <c r="B29" s="21" t="s">
        <v>15</v>
      </c>
      <c r="C29" s="18" t="s">
        <v>41</v>
      </c>
      <c r="D29" s="21">
        <v>280</v>
      </c>
      <c r="E29" s="30">
        <v>156</v>
      </c>
      <c r="F29" s="31" t="s">
        <v>43</v>
      </c>
      <c r="G29" s="18">
        <v>40</v>
      </c>
      <c r="H29" s="21">
        <v>49</v>
      </c>
      <c r="I29" s="22">
        <f t="shared" si="0"/>
        <v>0.81632653061224492</v>
      </c>
      <c r="J29" s="18">
        <v>1</v>
      </c>
      <c r="K29" s="21">
        <v>8</v>
      </c>
      <c r="L29" s="22">
        <f t="shared" si="1"/>
        <v>0.125</v>
      </c>
    </row>
    <row r="30" spans="1:12" ht="13.5" x14ac:dyDescent="0.25">
      <c r="A30" s="18" t="s">
        <v>19</v>
      </c>
      <c r="B30" s="21" t="s">
        <v>15</v>
      </c>
      <c r="C30" s="18" t="s">
        <v>44</v>
      </c>
      <c r="D30" s="21">
        <v>340</v>
      </c>
      <c r="E30" s="30">
        <v>50</v>
      </c>
      <c r="F30" s="31" t="s">
        <v>45</v>
      </c>
      <c r="G30" s="18">
        <v>4</v>
      </c>
      <c r="H30" s="21">
        <v>49</v>
      </c>
      <c r="I30" s="22">
        <f t="shared" si="0"/>
        <v>8.1632653061224483E-2</v>
      </c>
      <c r="J30" s="18">
        <v>0</v>
      </c>
      <c r="K30" s="21">
        <v>8</v>
      </c>
      <c r="L30" s="22">
        <f t="shared" si="1"/>
        <v>0</v>
      </c>
    </row>
    <row r="31" spans="1:12" ht="13.5" x14ac:dyDescent="0.25">
      <c r="A31" s="18" t="s">
        <v>19</v>
      </c>
      <c r="B31" s="21" t="s">
        <v>15</v>
      </c>
      <c r="C31" s="18" t="s">
        <v>46</v>
      </c>
      <c r="D31" s="21">
        <v>110</v>
      </c>
      <c r="E31" s="30">
        <v>35</v>
      </c>
      <c r="F31" s="31" t="s">
        <v>47</v>
      </c>
      <c r="G31" s="18">
        <v>32</v>
      </c>
      <c r="H31" s="21">
        <v>49</v>
      </c>
      <c r="I31" s="22">
        <f t="shared" si="0"/>
        <v>0.65306122448979587</v>
      </c>
      <c r="J31" s="18">
        <v>1</v>
      </c>
      <c r="K31" s="21">
        <v>8</v>
      </c>
      <c r="L31" s="22">
        <f t="shared" si="1"/>
        <v>0.125</v>
      </c>
    </row>
    <row r="32" spans="1:12" ht="13.5" x14ac:dyDescent="0.25">
      <c r="A32" s="18" t="s">
        <v>19</v>
      </c>
      <c r="B32" s="21" t="s">
        <v>15</v>
      </c>
      <c r="C32" s="18" t="s">
        <v>46</v>
      </c>
      <c r="D32" s="21">
        <v>127</v>
      </c>
      <c r="E32" s="30">
        <v>40</v>
      </c>
      <c r="F32" s="31" t="s">
        <v>47</v>
      </c>
      <c r="G32" s="18">
        <v>29</v>
      </c>
      <c r="H32" s="21">
        <v>49</v>
      </c>
      <c r="I32" s="22">
        <f t="shared" si="0"/>
        <v>0.59183673469387754</v>
      </c>
      <c r="J32" s="18">
        <v>0</v>
      </c>
      <c r="K32" s="21">
        <v>8</v>
      </c>
      <c r="L32" s="22">
        <f t="shared" si="1"/>
        <v>0</v>
      </c>
    </row>
    <row r="33" spans="1:12" ht="13.5" x14ac:dyDescent="0.25">
      <c r="A33" s="18" t="s">
        <v>19</v>
      </c>
      <c r="B33" s="21" t="s">
        <v>15</v>
      </c>
      <c r="C33" s="18" t="s">
        <v>46</v>
      </c>
      <c r="D33" s="21">
        <v>180</v>
      </c>
      <c r="E33" s="30">
        <v>35</v>
      </c>
      <c r="F33" s="31" t="s">
        <v>79</v>
      </c>
      <c r="G33" s="18">
        <v>32</v>
      </c>
      <c r="H33" s="21">
        <v>49</v>
      </c>
      <c r="I33" s="22">
        <f t="shared" si="0"/>
        <v>0.65306122448979587</v>
      </c>
      <c r="J33" s="18">
        <v>0</v>
      </c>
      <c r="K33" s="21">
        <v>8</v>
      </c>
      <c r="L33" s="22">
        <f t="shared" si="1"/>
        <v>0</v>
      </c>
    </row>
    <row r="34" spans="1:12" ht="13.5" x14ac:dyDescent="0.25">
      <c r="A34" s="18" t="s">
        <v>19</v>
      </c>
      <c r="B34" s="21" t="s">
        <v>15</v>
      </c>
      <c r="C34" s="18" t="s">
        <v>46</v>
      </c>
      <c r="D34" s="21">
        <v>185</v>
      </c>
      <c r="E34" s="30">
        <v>35</v>
      </c>
      <c r="F34" s="31" t="s">
        <v>48</v>
      </c>
      <c r="G34" s="18">
        <v>33</v>
      </c>
      <c r="H34" s="21">
        <v>49</v>
      </c>
      <c r="I34" s="22">
        <f t="shared" si="0"/>
        <v>0.67346938775510201</v>
      </c>
      <c r="J34" s="18">
        <v>0</v>
      </c>
      <c r="K34" s="21">
        <v>8</v>
      </c>
      <c r="L34" s="22">
        <f t="shared" si="1"/>
        <v>0</v>
      </c>
    </row>
    <row r="35" spans="1:12" ht="13.5" x14ac:dyDescent="0.25">
      <c r="A35" s="18" t="s">
        <v>19</v>
      </c>
      <c r="B35" s="21" t="s">
        <v>15</v>
      </c>
      <c r="C35" s="18" t="s">
        <v>46</v>
      </c>
      <c r="D35" s="21">
        <v>189</v>
      </c>
      <c r="E35" s="30">
        <v>35</v>
      </c>
      <c r="F35" s="31" t="s">
        <v>48</v>
      </c>
      <c r="G35" s="18">
        <v>32</v>
      </c>
      <c r="H35" s="21">
        <v>49</v>
      </c>
      <c r="I35" s="22">
        <f t="shared" si="0"/>
        <v>0.65306122448979587</v>
      </c>
      <c r="J35" s="18">
        <v>0</v>
      </c>
      <c r="K35" s="21">
        <v>8</v>
      </c>
      <c r="L35" s="22">
        <f t="shared" si="1"/>
        <v>0</v>
      </c>
    </row>
    <row r="36" spans="1:12" ht="13.5" x14ac:dyDescent="0.25">
      <c r="A36" s="18" t="s">
        <v>19</v>
      </c>
      <c r="B36" s="21" t="s">
        <v>15</v>
      </c>
      <c r="C36" s="18" t="s">
        <v>46</v>
      </c>
      <c r="D36" s="21">
        <v>209</v>
      </c>
      <c r="E36" s="30">
        <v>60</v>
      </c>
      <c r="F36" s="31" t="s">
        <v>48</v>
      </c>
      <c r="G36" s="18">
        <v>28</v>
      </c>
      <c r="H36" s="21">
        <v>49</v>
      </c>
      <c r="I36" s="22">
        <f t="shared" si="0"/>
        <v>0.5714285714285714</v>
      </c>
      <c r="J36" s="18">
        <v>0</v>
      </c>
      <c r="K36" s="21">
        <v>8</v>
      </c>
      <c r="L36" s="22">
        <f t="shared" si="1"/>
        <v>0</v>
      </c>
    </row>
    <row r="37" spans="1:12" ht="13.5" x14ac:dyDescent="0.25">
      <c r="A37" s="18" t="s">
        <v>19</v>
      </c>
      <c r="B37" s="21" t="s">
        <v>15</v>
      </c>
      <c r="C37" s="18" t="s">
        <v>46</v>
      </c>
      <c r="D37" s="21">
        <v>211</v>
      </c>
      <c r="E37" s="30">
        <v>60</v>
      </c>
      <c r="F37" s="31" t="s">
        <v>48</v>
      </c>
      <c r="G37" s="18">
        <v>28</v>
      </c>
      <c r="H37" s="21">
        <v>49</v>
      </c>
      <c r="I37" s="22">
        <f t="shared" si="0"/>
        <v>0.5714285714285714</v>
      </c>
      <c r="J37" s="18">
        <v>0</v>
      </c>
      <c r="K37" s="21">
        <v>8</v>
      </c>
      <c r="L37" s="22">
        <f t="shared" si="1"/>
        <v>0</v>
      </c>
    </row>
    <row r="38" spans="1:12" ht="13.5" x14ac:dyDescent="0.25">
      <c r="A38" s="18" t="s">
        <v>19</v>
      </c>
      <c r="B38" s="21" t="s">
        <v>15</v>
      </c>
      <c r="C38" s="18" t="s">
        <v>46</v>
      </c>
      <c r="D38" s="21">
        <v>222</v>
      </c>
      <c r="E38" s="30">
        <v>35</v>
      </c>
      <c r="F38" s="31" t="s">
        <v>48</v>
      </c>
      <c r="G38" s="18">
        <v>37</v>
      </c>
      <c r="H38" s="21">
        <v>49</v>
      </c>
      <c r="I38" s="22">
        <f t="shared" si="0"/>
        <v>0.75510204081632648</v>
      </c>
      <c r="J38" s="18">
        <v>0</v>
      </c>
      <c r="K38" s="21">
        <v>8</v>
      </c>
      <c r="L38" s="22">
        <f t="shared" si="1"/>
        <v>0</v>
      </c>
    </row>
    <row r="39" spans="1:12" ht="13.5" x14ac:dyDescent="0.25">
      <c r="A39" s="18" t="s">
        <v>19</v>
      </c>
      <c r="B39" s="21" t="s">
        <v>15</v>
      </c>
      <c r="C39" s="18" t="s">
        <v>46</v>
      </c>
      <c r="D39" s="21">
        <v>294</v>
      </c>
      <c r="E39" s="30">
        <v>30</v>
      </c>
      <c r="F39" s="31" t="s">
        <v>80</v>
      </c>
      <c r="G39" s="18">
        <v>30</v>
      </c>
      <c r="H39" s="21">
        <v>49</v>
      </c>
      <c r="I39" s="22">
        <f t="shared" si="0"/>
        <v>0.61224489795918369</v>
      </c>
      <c r="J39" s="18">
        <v>1</v>
      </c>
      <c r="K39" s="21">
        <v>8</v>
      </c>
      <c r="L39" s="22">
        <f t="shared" si="1"/>
        <v>0.125</v>
      </c>
    </row>
    <row r="40" spans="1:12" ht="13.5" x14ac:dyDescent="0.25">
      <c r="A40" s="18" t="s">
        <v>49</v>
      </c>
      <c r="B40" s="21" t="s">
        <v>15</v>
      </c>
      <c r="C40" s="18" t="s">
        <v>20</v>
      </c>
      <c r="D40" s="21">
        <v>535</v>
      </c>
      <c r="E40" s="30">
        <v>20</v>
      </c>
      <c r="F40" s="31" t="s">
        <v>50</v>
      </c>
      <c r="G40" s="18">
        <v>0</v>
      </c>
      <c r="H40" s="21">
        <v>49</v>
      </c>
      <c r="I40" s="22">
        <f t="shared" si="0"/>
        <v>0</v>
      </c>
      <c r="J40" s="18">
        <v>0</v>
      </c>
      <c r="K40" s="21">
        <v>8</v>
      </c>
      <c r="L40" s="22">
        <f t="shared" si="1"/>
        <v>0</v>
      </c>
    </row>
    <row r="41" spans="1:12" ht="13.5" x14ac:dyDescent="0.25">
      <c r="A41" s="18" t="s">
        <v>49</v>
      </c>
      <c r="B41" s="21" t="s">
        <v>15</v>
      </c>
      <c r="C41" s="18" t="s">
        <v>22</v>
      </c>
      <c r="D41" s="21">
        <v>517</v>
      </c>
      <c r="E41" s="30">
        <v>60</v>
      </c>
      <c r="F41" s="31" t="s">
        <v>51</v>
      </c>
      <c r="G41" s="18">
        <v>5</v>
      </c>
      <c r="H41" s="21">
        <v>49</v>
      </c>
      <c r="I41" s="22">
        <f t="shared" si="0"/>
        <v>0.10204081632653061</v>
      </c>
      <c r="J41" s="18">
        <v>0</v>
      </c>
      <c r="K41" s="21">
        <v>8</v>
      </c>
      <c r="L41" s="22">
        <f t="shared" si="1"/>
        <v>0</v>
      </c>
    </row>
    <row r="42" spans="1:12" ht="13.5" x14ac:dyDescent="0.25">
      <c r="A42" s="18" t="s">
        <v>49</v>
      </c>
      <c r="B42" s="21" t="s">
        <v>15</v>
      </c>
      <c r="C42" s="18" t="s">
        <v>22</v>
      </c>
      <c r="D42" s="21">
        <v>529</v>
      </c>
      <c r="E42" s="30">
        <v>20</v>
      </c>
      <c r="F42" s="31" t="s">
        <v>52</v>
      </c>
      <c r="G42" s="18">
        <v>27</v>
      </c>
      <c r="H42" s="21">
        <v>49</v>
      </c>
      <c r="I42" s="22">
        <f t="shared" si="0"/>
        <v>0.55102040816326525</v>
      </c>
      <c r="J42" s="18">
        <v>0</v>
      </c>
      <c r="K42" s="21">
        <v>8</v>
      </c>
      <c r="L42" s="22">
        <f t="shared" si="1"/>
        <v>0</v>
      </c>
    </row>
    <row r="43" spans="1:12" ht="13.5" x14ac:dyDescent="0.25">
      <c r="A43" s="18" t="s">
        <v>49</v>
      </c>
      <c r="B43" s="21" t="s">
        <v>15</v>
      </c>
      <c r="C43" s="18" t="s">
        <v>22</v>
      </c>
      <c r="D43" s="21">
        <v>533</v>
      </c>
      <c r="E43" s="30">
        <v>40</v>
      </c>
      <c r="F43" s="31" t="s">
        <v>81</v>
      </c>
      <c r="G43" s="18">
        <v>20</v>
      </c>
      <c r="H43" s="21">
        <v>49</v>
      </c>
      <c r="I43" s="22">
        <f t="shared" si="0"/>
        <v>0.40816326530612246</v>
      </c>
      <c r="J43" s="18">
        <v>0</v>
      </c>
      <c r="K43" s="21">
        <v>8</v>
      </c>
      <c r="L43" s="22">
        <f t="shared" si="1"/>
        <v>0</v>
      </c>
    </row>
    <row r="44" spans="1:12" ht="13.5" x14ac:dyDescent="0.25">
      <c r="A44" s="18" t="s">
        <v>49</v>
      </c>
      <c r="B44" s="21" t="s">
        <v>15</v>
      </c>
      <c r="C44" s="18" t="s">
        <v>16</v>
      </c>
      <c r="D44" s="21">
        <v>514</v>
      </c>
      <c r="E44" s="30">
        <v>20</v>
      </c>
      <c r="F44" s="31" t="s">
        <v>53</v>
      </c>
      <c r="G44" s="18">
        <v>12</v>
      </c>
      <c r="H44" s="21">
        <v>49</v>
      </c>
      <c r="I44" s="22">
        <f t="shared" si="0"/>
        <v>0.24489795918367346</v>
      </c>
      <c r="J44" s="18">
        <v>0</v>
      </c>
      <c r="K44" s="21">
        <v>8</v>
      </c>
      <c r="L44" s="22">
        <f t="shared" si="1"/>
        <v>0</v>
      </c>
    </row>
    <row r="45" spans="1:12" ht="13.5" x14ac:dyDescent="0.25">
      <c r="A45" s="18" t="s">
        <v>49</v>
      </c>
      <c r="B45" s="21" t="s">
        <v>15</v>
      </c>
      <c r="C45" s="18" t="s">
        <v>16</v>
      </c>
      <c r="D45" s="21">
        <v>518</v>
      </c>
      <c r="E45" s="30">
        <v>20</v>
      </c>
      <c r="F45" s="31" t="s">
        <v>54</v>
      </c>
      <c r="G45" s="18">
        <v>12</v>
      </c>
      <c r="H45" s="21">
        <v>49</v>
      </c>
      <c r="I45" s="22">
        <f t="shared" si="0"/>
        <v>0.24489795918367346</v>
      </c>
      <c r="J45" s="18">
        <v>0</v>
      </c>
      <c r="K45" s="21">
        <v>8</v>
      </c>
      <c r="L45" s="22">
        <f t="shared" si="1"/>
        <v>0</v>
      </c>
    </row>
    <row r="46" spans="1:12" ht="13.5" x14ac:dyDescent="0.25">
      <c r="A46" s="18" t="s">
        <v>49</v>
      </c>
      <c r="B46" s="21" t="s">
        <v>15</v>
      </c>
      <c r="C46" s="18" t="s">
        <v>16</v>
      </c>
      <c r="D46" s="21">
        <v>525</v>
      </c>
      <c r="E46" s="30">
        <v>20</v>
      </c>
      <c r="F46" s="31" t="s">
        <v>55</v>
      </c>
      <c r="G46" s="18">
        <v>12</v>
      </c>
      <c r="H46" s="21">
        <v>49</v>
      </c>
      <c r="I46" s="22">
        <f t="shared" si="0"/>
        <v>0.24489795918367346</v>
      </c>
      <c r="J46" s="18">
        <v>0</v>
      </c>
      <c r="K46" s="21">
        <v>8</v>
      </c>
      <c r="L46" s="22">
        <f t="shared" si="1"/>
        <v>0</v>
      </c>
    </row>
    <row r="47" spans="1:12" ht="13.5" x14ac:dyDescent="0.25">
      <c r="A47" s="18" t="s">
        <v>49</v>
      </c>
      <c r="B47" s="21" t="s">
        <v>15</v>
      </c>
      <c r="C47" s="18" t="s">
        <v>16</v>
      </c>
      <c r="D47" s="21">
        <v>528</v>
      </c>
      <c r="E47" s="30">
        <v>20</v>
      </c>
      <c r="F47" s="31" t="s">
        <v>56</v>
      </c>
      <c r="G47" s="18">
        <v>3</v>
      </c>
      <c r="H47" s="21">
        <v>49</v>
      </c>
      <c r="I47" s="22">
        <f t="shared" si="0"/>
        <v>6.1224489795918366E-2</v>
      </c>
      <c r="J47" s="18">
        <v>0</v>
      </c>
      <c r="K47" s="21">
        <v>8</v>
      </c>
      <c r="L47" s="22">
        <f t="shared" si="1"/>
        <v>0</v>
      </c>
    </row>
    <row r="48" spans="1:12" ht="13.5" x14ac:dyDescent="0.25">
      <c r="A48" s="18" t="s">
        <v>49</v>
      </c>
      <c r="B48" s="21" t="s">
        <v>15</v>
      </c>
      <c r="C48" s="18" t="s">
        <v>16</v>
      </c>
      <c r="D48" s="21">
        <v>531</v>
      </c>
      <c r="E48" s="30">
        <v>20</v>
      </c>
      <c r="F48" s="31" t="s">
        <v>57</v>
      </c>
      <c r="G48" s="18">
        <v>0</v>
      </c>
      <c r="H48" s="21">
        <v>49</v>
      </c>
      <c r="I48" s="22">
        <f t="shared" si="0"/>
        <v>0</v>
      </c>
      <c r="J48" s="18">
        <v>0</v>
      </c>
      <c r="K48" s="21">
        <v>8</v>
      </c>
      <c r="L48" s="22">
        <f t="shared" si="1"/>
        <v>0</v>
      </c>
    </row>
    <row r="49" spans="1:12" ht="13.5" x14ac:dyDescent="0.25">
      <c r="A49" s="18" t="s">
        <v>49</v>
      </c>
      <c r="B49" s="21" t="s">
        <v>15</v>
      </c>
      <c r="C49" s="18" t="s">
        <v>16</v>
      </c>
      <c r="D49" s="21">
        <v>532</v>
      </c>
      <c r="E49" s="30">
        <v>20</v>
      </c>
      <c r="F49" s="31" t="s">
        <v>58</v>
      </c>
      <c r="G49" s="18">
        <v>12</v>
      </c>
      <c r="H49" s="21">
        <v>49</v>
      </c>
      <c r="I49" s="22">
        <f t="shared" si="0"/>
        <v>0.24489795918367346</v>
      </c>
      <c r="J49" s="18">
        <v>0</v>
      </c>
      <c r="K49" s="21">
        <v>8</v>
      </c>
      <c r="L49" s="22">
        <f t="shared" si="1"/>
        <v>0</v>
      </c>
    </row>
    <row r="50" spans="1:12" ht="13.5" x14ac:dyDescent="0.25">
      <c r="A50" s="18" t="s">
        <v>49</v>
      </c>
      <c r="B50" s="21" t="s">
        <v>15</v>
      </c>
      <c r="C50" s="18" t="s">
        <v>59</v>
      </c>
      <c r="D50" s="21">
        <v>401</v>
      </c>
      <c r="E50" s="30">
        <v>32</v>
      </c>
      <c r="F50" s="31" t="s">
        <v>60</v>
      </c>
      <c r="G50" s="18">
        <v>0</v>
      </c>
      <c r="H50" s="21">
        <v>49</v>
      </c>
      <c r="I50" s="22">
        <f t="shared" si="0"/>
        <v>0</v>
      </c>
      <c r="J50" s="18">
        <v>0</v>
      </c>
      <c r="K50" s="21">
        <v>8</v>
      </c>
      <c r="L50" s="22">
        <f t="shared" si="1"/>
        <v>0</v>
      </c>
    </row>
    <row r="51" spans="1:12" ht="13.5" x14ac:dyDescent="0.25">
      <c r="A51" s="18" t="s">
        <v>49</v>
      </c>
      <c r="B51" s="21" t="s">
        <v>15</v>
      </c>
      <c r="C51" s="18" t="s">
        <v>59</v>
      </c>
      <c r="D51" s="21">
        <v>402</v>
      </c>
      <c r="E51" s="30">
        <v>25</v>
      </c>
      <c r="F51" s="31" t="s">
        <v>82</v>
      </c>
      <c r="G51" s="18">
        <v>0</v>
      </c>
      <c r="H51" s="21">
        <v>49</v>
      </c>
      <c r="I51" s="22">
        <f t="shared" si="0"/>
        <v>0</v>
      </c>
      <c r="J51" s="18">
        <v>0</v>
      </c>
      <c r="K51" s="21">
        <v>8</v>
      </c>
      <c r="L51" s="22">
        <f t="shared" si="1"/>
        <v>0</v>
      </c>
    </row>
    <row r="52" spans="1:12" ht="13.5" x14ac:dyDescent="0.25">
      <c r="A52" s="18" t="s">
        <v>61</v>
      </c>
      <c r="B52" s="21" t="s">
        <v>62</v>
      </c>
      <c r="C52" s="18" t="s">
        <v>26</v>
      </c>
      <c r="D52" s="21">
        <v>402</v>
      </c>
      <c r="E52" s="30">
        <v>35</v>
      </c>
      <c r="F52" s="31" t="s">
        <v>63</v>
      </c>
      <c r="G52" s="18">
        <v>17</v>
      </c>
      <c r="H52" s="21">
        <v>49</v>
      </c>
      <c r="I52" s="22">
        <f t="shared" si="0"/>
        <v>0.34693877551020408</v>
      </c>
      <c r="J52" s="18">
        <v>0</v>
      </c>
      <c r="K52" s="21">
        <v>8</v>
      </c>
      <c r="L52" s="22">
        <f t="shared" si="1"/>
        <v>0</v>
      </c>
    </row>
    <row r="53" spans="1:12" ht="13.5" x14ac:dyDescent="0.25">
      <c r="A53" s="18" t="s">
        <v>61</v>
      </c>
      <c r="B53" s="21" t="s">
        <v>62</v>
      </c>
      <c r="C53" s="18" t="s">
        <v>16</v>
      </c>
      <c r="D53" s="21">
        <v>413</v>
      </c>
      <c r="E53" s="30">
        <v>36</v>
      </c>
      <c r="F53" s="31" t="s">
        <v>64</v>
      </c>
      <c r="G53" s="18">
        <v>17</v>
      </c>
      <c r="H53" s="21">
        <v>49</v>
      </c>
      <c r="I53" s="22">
        <f t="shared" si="0"/>
        <v>0.34693877551020408</v>
      </c>
      <c r="J53" s="18">
        <v>0</v>
      </c>
      <c r="K53" s="21">
        <v>8</v>
      </c>
      <c r="L53" s="22">
        <f t="shared" si="1"/>
        <v>0</v>
      </c>
    </row>
    <row r="54" spans="1:12" ht="13.5" x14ac:dyDescent="0.25">
      <c r="A54" s="18" t="s">
        <v>61</v>
      </c>
      <c r="B54" s="21" t="s">
        <v>62</v>
      </c>
      <c r="C54" s="18" t="s">
        <v>46</v>
      </c>
      <c r="D54" s="21">
        <v>411</v>
      </c>
      <c r="E54" s="30">
        <v>35</v>
      </c>
      <c r="F54" s="31" t="s">
        <v>83</v>
      </c>
      <c r="G54" s="18">
        <v>23</v>
      </c>
      <c r="H54" s="21">
        <v>49</v>
      </c>
      <c r="I54" s="22">
        <f t="shared" si="0"/>
        <v>0.46938775510204084</v>
      </c>
      <c r="J54" s="18">
        <v>0</v>
      </c>
      <c r="K54" s="21">
        <v>8</v>
      </c>
      <c r="L54" s="22">
        <f t="shared" si="1"/>
        <v>0</v>
      </c>
    </row>
    <row r="55" spans="1:12" ht="13.5" x14ac:dyDescent="0.25">
      <c r="A55" s="18" t="s">
        <v>61</v>
      </c>
      <c r="B55" s="21" t="s">
        <v>62</v>
      </c>
      <c r="C55" s="18" t="s">
        <v>46</v>
      </c>
      <c r="D55" s="21">
        <v>415</v>
      </c>
      <c r="E55" s="30">
        <v>30</v>
      </c>
      <c r="F55" s="31" t="s">
        <v>84</v>
      </c>
      <c r="G55" s="18">
        <v>0</v>
      </c>
      <c r="H55" s="21">
        <v>49</v>
      </c>
      <c r="I55" s="22">
        <f t="shared" si="0"/>
        <v>0</v>
      </c>
      <c r="J55" s="18">
        <v>0</v>
      </c>
      <c r="K55" s="21">
        <v>8</v>
      </c>
      <c r="L55" s="22">
        <f t="shared" si="1"/>
        <v>0</v>
      </c>
    </row>
    <row r="56" spans="1:12" ht="13.5" x14ac:dyDescent="0.25">
      <c r="A56" s="18" t="s">
        <v>65</v>
      </c>
      <c r="B56" s="21" t="s">
        <v>66</v>
      </c>
      <c r="C56" s="18" t="s">
        <v>22</v>
      </c>
      <c r="D56" s="21">
        <v>603</v>
      </c>
      <c r="E56" s="30">
        <v>48</v>
      </c>
      <c r="F56" s="31" t="s">
        <v>85</v>
      </c>
      <c r="G56" s="18">
        <v>22</v>
      </c>
      <c r="H56" s="21">
        <v>49</v>
      </c>
      <c r="I56" s="22">
        <f t="shared" si="0"/>
        <v>0.44897959183673469</v>
      </c>
      <c r="J56" s="18">
        <v>0</v>
      </c>
      <c r="K56" s="21">
        <v>8</v>
      </c>
      <c r="L56" s="22">
        <f t="shared" si="1"/>
        <v>0</v>
      </c>
    </row>
    <row r="57" spans="1:12" ht="13.5" x14ac:dyDescent="0.25">
      <c r="A57" s="18" t="s">
        <v>65</v>
      </c>
      <c r="B57" s="21" t="s">
        <v>66</v>
      </c>
      <c r="C57" s="18" t="s">
        <v>22</v>
      </c>
      <c r="D57" s="21">
        <v>605</v>
      </c>
      <c r="E57" s="30">
        <v>42</v>
      </c>
      <c r="F57" s="31" t="s">
        <v>67</v>
      </c>
      <c r="G57" s="18">
        <v>28</v>
      </c>
      <c r="H57" s="21">
        <v>49</v>
      </c>
      <c r="I57" s="22">
        <f t="shared" si="0"/>
        <v>0.5714285714285714</v>
      </c>
      <c r="J57" s="18">
        <v>0</v>
      </c>
      <c r="K57" s="21">
        <v>8</v>
      </c>
      <c r="L57" s="22">
        <f t="shared" si="1"/>
        <v>0</v>
      </c>
    </row>
    <row r="58" spans="1:12" ht="13.5" x14ac:dyDescent="0.25">
      <c r="A58" s="18" t="s">
        <v>65</v>
      </c>
      <c r="B58" s="21" t="s">
        <v>66</v>
      </c>
      <c r="C58" s="18" t="s">
        <v>22</v>
      </c>
      <c r="D58" s="21">
        <v>606</v>
      </c>
      <c r="E58" s="30">
        <v>60</v>
      </c>
      <c r="F58" s="31" t="s">
        <v>68</v>
      </c>
      <c r="G58" s="18">
        <v>33</v>
      </c>
      <c r="H58" s="21">
        <v>49</v>
      </c>
      <c r="I58" s="22">
        <f t="shared" si="0"/>
        <v>0.67346938775510201</v>
      </c>
      <c r="J58" s="18">
        <v>0</v>
      </c>
      <c r="K58" s="21">
        <v>8</v>
      </c>
      <c r="L58" s="22">
        <f t="shared" si="1"/>
        <v>0</v>
      </c>
    </row>
    <row r="59" spans="1:12" ht="13.5" x14ac:dyDescent="0.25">
      <c r="A59" s="18" t="s">
        <v>65</v>
      </c>
      <c r="B59" s="21" t="s">
        <v>66</v>
      </c>
      <c r="C59" s="18" t="s">
        <v>22</v>
      </c>
      <c r="D59" s="21">
        <v>610</v>
      </c>
      <c r="E59" s="30">
        <v>42</v>
      </c>
      <c r="F59" s="31" t="s">
        <v>86</v>
      </c>
      <c r="G59" s="18">
        <v>35</v>
      </c>
      <c r="H59" s="21">
        <v>49</v>
      </c>
      <c r="I59" s="22">
        <f t="shared" si="0"/>
        <v>0.7142857142857143</v>
      </c>
      <c r="J59" s="18">
        <v>0</v>
      </c>
      <c r="K59" s="21">
        <v>8</v>
      </c>
      <c r="L59" s="22">
        <f t="shared" si="1"/>
        <v>0</v>
      </c>
    </row>
    <row r="60" spans="1:12" ht="13.5" x14ac:dyDescent="0.25">
      <c r="A60" s="18" t="s">
        <v>65</v>
      </c>
      <c r="B60" s="21" t="s">
        <v>66</v>
      </c>
      <c r="C60" s="18" t="s">
        <v>22</v>
      </c>
      <c r="D60" s="21" t="s">
        <v>87</v>
      </c>
      <c r="E60" s="30">
        <v>42</v>
      </c>
      <c r="F60" s="31" t="s">
        <v>88</v>
      </c>
      <c r="G60" s="18">
        <v>3</v>
      </c>
      <c r="H60" s="21">
        <v>49</v>
      </c>
      <c r="I60" s="22">
        <f t="shared" si="0"/>
        <v>6.1224489795918366E-2</v>
      </c>
      <c r="J60" s="18">
        <v>0</v>
      </c>
      <c r="K60" s="21">
        <v>8</v>
      </c>
      <c r="L60" s="22">
        <f t="shared" si="1"/>
        <v>0</v>
      </c>
    </row>
    <row r="61" spans="1:12" ht="13.5" x14ac:dyDescent="0.25">
      <c r="A61" s="18" t="s">
        <v>65</v>
      </c>
      <c r="B61" s="21" t="s">
        <v>66</v>
      </c>
      <c r="C61" s="18" t="s">
        <v>16</v>
      </c>
      <c r="D61" s="21">
        <v>600</v>
      </c>
      <c r="E61" s="30">
        <v>30</v>
      </c>
      <c r="F61" s="31" t="s">
        <v>69</v>
      </c>
      <c r="G61" s="18">
        <v>19</v>
      </c>
      <c r="H61" s="21">
        <v>49</v>
      </c>
      <c r="I61" s="22">
        <f t="shared" si="0"/>
        <v>0.38775510204081631</v>
      </c>
      <c r="J61" s="18">
        <v>0</v>
      </c>
      <c r="K61" s="21">
        <v>8</v>
      </c>
      <c r="L61" s="22">
        <f t="shared" si="1"/>
        <v>0</v>
      </c>
    </row>
    <row r="62" spans="1:12" ht="15" x14ac:dyDescent="0.25">
      <c r="G62"/>
      <c r="H62" s="4"/>
      <c r="I62" s="5"/>
    </row>
    <row r="63" spans="1:12" ht="15" x14ac:dyDescent="0.25">
      <c r="A63" s="14" t="s">
        <v>89</v>
      </c>
      <c r="G63"/>
      <c r="H63" s="4"/>
      <c r="I63" s="5"/>
    </row>
    <row r="64" spans="1:12" ht="15" x14ac:dyDescent="0.25">
      <c r="G64"/>
      <c r="H64" s="4"/>
      <c r="I64" s="5"/>
    </row>
    <row r="65" spans="7:9" ht="15" x14ac:dyDescent="0.25">
      <c r="G65"/>
      <c r="H65" s="4"/>
      <c r="I65" s="5"/>
    </row>
    <row r="66" spans="7:9" ht="15" x14ac:dyDescent="0.25">
      <c r="G66"/>
      <c r="H66" s="4"/>
      <c r="I66" s="5"/>
    </row>
    <row r="67" spans="7:9" ht="15" x14ac:dyDescent="0.25">
      <c r="G67"/>
      <c r="H67" s="4"/>
      <c r="I67" s="5"/>
    </row>
    <row r="68" spans="7:9" ht="15" x14ac:dyDescent="0.25">
      <c r="G68"/>
      <c r="H68" s="4"/>
      <c r="I68" s="5"/>
    </row>
    <row r="69" spans="7:9" ht="15" x14ac:dyDescent="0.25">
      <c r="G69"/>
      <c r="H69" s="4"/>
      <c r="I69" s="5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62992125984251968" bottom="0.43307086614173229" header="0.15748031496062992" footer="0.15748031496062992"/>
  <pageSetup paperSize="5" orientation="landscape" r:id="rId1"/>
  <headerFooter>
    <oddHeader>&amp;C&amp;"Franklin Gothic Book,Bold"&amp;12Frost Campus Utilization Table
Winter 2015</oddHeader>
    <oddFooter>&amp;L&amp;"Franklin Gothic Book,Regular"&amp;10Data source: EnCampus Timetabler 
Exclusions (SDL, CE, special events bookings)&amp;R&amp;"Franklin Gothic Book,Regular"&amp;10Page &amp;P of 6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Sutherland campus - Brealey</vt:lpstr>
      <vt:lpstr>Sutherland campus - KTTC</vt:lpstr>
      <vt:lpstr>Frost campus</vt:lpstr>
      <vt:lpstr>'Sutherland campus - Brealey'!ExternalData_1</vt:lpstr>
      <vt:lpstr>'Sutherland campus - Brealey'!ExternalData_2</vt:lpstr>
      <vt:lpstr>'Sutherland campus - Brealey'!ExternalData_3</vt:lpstr>
      <vt:lpstr>'Sutherland campus - Brealey'!ExternalData_4</vt:lpstr>
      <vt:lpstr>'Frost campus'!Print_Titles</vt:lpstr>
      <vt:lpstr>'Sutherland campus - Brealey'!Print_Titles</vt:lpstr>
      <vt:lpstr>'Sutherland campus - KTTC'!Print_Titles</vt:lpstr>
    </vt:vector>
  </TitlesOfParts>
  <Company>Fleming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2018-02-14T14:50:35Z</cp:lastPrinted>
  <dcterms:created xsi:type="dcterms:W3CDTF">2014-10-23T15:44:47Z</dcterms:created>
  <dcterms:modified xsi:type="dcterms:W3CDTF">2018-02-14T14:50:37Z</dcterms:modified>
</cp:coreProperties>
</file>