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Services Website\Prelim 24-25\"/>
    </mc:Choice>
  </mc:AlternateContent>
  <xr:revisionPtr revIDLastSave="0" documentId="13_ncr:1_{AD4F8313-45A0-4703-B2E8-C33E9B563004}" xr6:coauthVersionLast="47" xr6:coauthVersionMax="47" xr10:uidLastSave="{00000000-0000-0000-0000-000000000000}"/>
  <bookViews>
    <workbookView xWindow="-120" yWindow="-120" windowWidth="28890" windowHeight="136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26" i="1" l="1"/>
  <c r="H27" i="1" l="1"/>
  <c r="H28" i="1"/>
  <c r="H29" i="1"/>
  <c r="H30" i="1"/>
  <c r="H31" i="1"/>
  <c r="G28" i="1" l="1"/>
  <c r="G29" i="1"/>
  <c r="G30" i="1"/>
  <c r="G31" i="1"/>
  <c r="H26" i="1" l="1"/>
  <c r="G26" i="1" l="1"/>
  <c r="G27" i="1"/>
  <c r="H32" i="1" l="1"/>
  <c r="G32" i="1"/>
  <c r="F32" i="1"/>
</calcChain>
</file>

<file path=xl/sharedStrings.xml><?xml version="1.0" encoding="utf-8"?>
<sst xmlns="http://schemas.openxmlformats.org/spreadsheetml/2006/main" count="30" uniqueCount="29">
  <si>
    <t>Sir Sandford Fleming College</t>
  </si>
  <si>
    <t>Instructions:</t>
  </si>
  <si>
    <t>The following columns require input (the shaded areas):</t>
  </si>
  <si>
    <r>
      <rPr>
        <b/>
        <sz val="11"/>
        <color theme="1"/>
        <rFont val="Calibri"/>
        <family val="2"/>
        <scheme val="minor"/>
      </rPr>
      <t>Hours per Week</t>
    </r>
    <r>
      <rPr>
        <sz val="11"/>
        <color theme="1"/>
        <rFont val="Calibri"/>
        <family val="2"/>
        <scheme val="minor"/>
      </rPr>
      <t xml:space="preserve"> - the number of hours the employee will be required to work in a given week</t>
    </r>
  </si>
  <si>
    <r>
      <rPr>
        <b/>
        <sz val="11"/>
        <color theme="1"/>
        <rFont val="Calibri"/>
        <family val="2"/>
        <scheme val="minor"/>
      </rPr>
      <t>Eligible for Pension</t>
    </r>
    <r>
      <rPr>
        <sz val="11"/>
        <color theme="1"/>
        <rFont val="Calibri"/>
        <family val="2"/>
        <scheme val="minor"/>
      </rPr>
      <t xml:space="preserve"> - if the employee is participating in the pension plan then enter 'Y', if they are not participating then enter 'N'</t>
    </r>
  </si>
  <si>
    <r>
      <rPr>
        <b/>
        <sz val="11"/>
        <color theme="1"/>
        <rFont val="Calibri"/>
        <family val="2"/>
        <scheme val="minor"/>
      </rPr>
      <t>Budget Department</t>
    </r>
    <r>
      <rPr>
        <sz val="11"/>
        <color theme="1"/>
        <rFont val="Calibri"/>
        <family val="2"/>
        <scheme val="minor"/>
      </rPr>
      <t xml:space="preserve"> - enter the department number that the expense should be budgeted to</t>
    </r>
  </si>
  <si>
    <t>Hourly Rate</t>
  </si>
  <si>
    <t>Hours per Week</t>
  </si>
  <si>
    <t>Number of Weeks</t>
  </si>
  <si>
    <t>Employee Eligible for CAAT Pension - enter 'Y' or 'N'</t>
  </si>
  <si>
    <t>Total Benefits</t>
  </si>
  <si>
    <t>Total Pension</t>
  </si>
  <si>
    <t>Budget Account</t>
  </si>
  <si>
    <t>Budget Department</t>
  </si>
  <si>
    <t>Part Time Support Worksheet</t>
  </si>
  <si>
    <t>This form is to be used for any part time support coverage required within your department.</t>
  </si>
  <si>
    <t>Employee Name</t>
  </si>
  <si>
    <r>
      <rPr>
        <b/>
        <sz val="11"/>
        <color theme="1"/>
        <rFont val="Calibri"/>
        <family val="2"/>
        <scheme val="minor"/>
      </rPr>
      <t>Employee Name</t>
    </r>
    <r>
      <rPr>
        <sz val="11"/>
        <color theme="1"/>
        <rFont val="Calibri"/>
        <family val="2"/>
        <scheme val="minor"/>
      </rPr>
      <t xml:space="preserve"> - the name of the part time employee (if unknown, enter unknown or leave blank)</t>
    </r>
  </si>
  <si>
    <t>Once the form has been completed, the totals for salary and benefits need to be entered on your budget worksheet.  Please complete one of these</t>
  </si>
  <si>
    <t>worksheets for each department, do not include coverage for multiple departments on the form.</t>
  </si>
  <si>
    <t>Budget Services.</t>
  </si>
  <si>
    <t>Please note that, with the exception of the shaded areas, this form is locked and can not be edited.  If you require additional lines, please contact</t>
  </si>
  <si>
    <t>If you require assistance with completing this form, or have any questions (hourly rates, number of weeks, pension eligibility, etc.) please contact</t>
  </si>
  <si>
    <r>
      <rPr>
        <b/>
        <sz val="11"/>
        <color theme="1"/>
        <rFont val="Calibri"/>
        <family val="2"/>
        <scheme val="minor"/>
      </rPr>
      <t>Number of Weeks</t>
    </r>
    <r>
      <rPr>
        <sz val="11"/>
        <color theme="1"/>
        <rFont val="Calibri"/>
        <family val="2"/>
        <scheme val="minor"/>
      </rPr>
      <t xml:space="preserve"> - the number of weeks that the employee will be required to work</t>
    </r>
  </si>
  <si>
    <r>
      <rPr>
        <b/>
        <sz val="11"/>
        <color theme="1"/>
        <rFont val="Calibri"/>
        <family val="2"/>
        <scheme val="minor"/>
      </rPr>
      <t>Hourly Rate</t>
    </r>
    <r>
      <rPr>
        <sz val="11"/>
        <color theme="1"/>
        <rFont val="Calibri"/>
        <family val="2"/>
        <scheme val="minor"/>
      </rPr>
      <t xml:space="preserve"> - the hourly rate the employee will be paid, not including vacation pay</t>
    </r>
  </si>
  <si>
    <t>Total Part Time Support Budget</t>
  </si>
  <si>
    <t>Comments</t>
  </si>
  <si>
    <t>Total Salary including Vacation Pay</t>
  </si>
  <si>
    <t>2024-25 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</si>
</sst>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 wrapText="1"/>
    </xf>
    <xf numFmtId="39" fontId="0" fillId="0" borderId="0" xfId="0" applyNumberFormat="1"/>
    <xf numFmtId="39" fontId="1" fillId="0" borderId="1" xfId="0" applyNumberFormat="1" applyFont="1" applyBorder="1"/>
    <xf numFmtId="0" fontId="0" fillId="2" borderId="0" xfId="0" applyFill="1" applyProtection="1">
      <protection locked="0"/>
    </xf>
    <xf numFmtId="39" fontId="0" fillId="2" borderId="0" xfId="0" applyNumberFormat="1" applyFill="1" applyProtection="1">
      <protection locked="0"/>
    </xf>
    <xf numFmtId="3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90" zoomScaleNormal="90" workbookViewId="0"/>
  </sheetViews>
  <sheetFormatPr defaultRowHeight="15" x14ac:dyDescent="0.25"/>
  <cols>
    <col min="1" max="1" width="30.7109375" customWidth="1"/>
    <col min="2" max="5" width="15.7109375" customWidth="1"/>
    <col min="6" max="8" width="18.7109375" customWidth="1"/>
    <col min="9" max="9" width="16.7109375" customWidth="1"/>
  </cols>
  <sheetData>
    <row r="1" spans="1:3" ht="15.75" x14ac:dyDescent="0.25">
      <c r="A1" s="1" t="s">
        <v>0</v>
      </c>
    </row>
    <row r="2" spans="1:3" ht="15.75" x14ac:dyDescent="0.25">
      <c r="A2" s="1" t="s">
        <v>28</v>
      </c>
    </row>
    <row r="4" spans="1:3" x14ac:dyDescent="0.25">
      <c r="A4" s="2" t="s">
        <v>14</v>
      </c>
    </row>
    <row r="6" spans="1:3" x14ac:dyDescent="0.25">
      <c r="A6" s="2" t="s">
        <v>1</v>
      </c>
      <c r="B6" t="s">
        <v>15</v>
      </c>
    </row>
    <row r="8" spans="1:3" x14ac:dyDescent="0.25">
      <c r="B8" t="s">
        <v>2</v>
      </c>
    </row>
    <row r="9" spans="1:3" x14ac:dyDescent="0.25">
      <c r="C9" t="s">
        <v>17</v>
      </c>
    </row>
    <row r="10" spans="1:3" x14ac:dyDescent="0.25">
      <c r="C10" t="s">
        <v>24</v>
      </c>
    </row>
    <row r="11" spans="1:3" x14ac:dyDescent="0.25">
      <c r="C11" t="s">
        <v>3</v>
      </c>
    </row>
    <row r="12" spans="1:3" x14ac:dyDescent="0.25">
      <c r="C12" t="s">
        <v>23</v>
      </c>
    </row>
    <row r="13" spans="1:3" x14ac:dyDescent="0.25">
      <c r="C13" t="s">
        <v>4</v>
      </c>
    </row>
    <row r="14" spans="1:3" x14ac:dyDescent="0.25">
      <c r="C14" t="s">
        <v>5</v>
      </c>
    </row>
    <row r="16" spans="1:3" x14ac:dyDescent="0.25">
      <c r="B16" t="s">
        <v>18</v>
      </c>
    </row>
    <row r="17" spans="1:8" x14ac:dyDescent="0.25">
      <c r="B17" t="s">
        <v>19</v>
      </c>
    </row>
    <row r="19" spans="1:8" x14ac:dyDescent="0.25">
      <c r="B19" t="s">
        <v>22</v>
      </c>
    </row>
    <row r="20" spans="1:8" x14ac:dyDescent="0.25">
      <c r="B20" t="s">
        <v>20</v>
      </c>
    </row>
    <row r="22" spans="1:8" x14ac:dyDescent="0.25">
      <c r="B22" t="s">
        <v>21</v>
      </c>
    </row>
    <row r="23" spans="1:8" x14ac:dyDescent="0.25">
      <c r="B23" t="s">
        <v>20</v>
      </c>
    </row>
    <row r="25" spans="1:8" ht="60" x14ac:dyDescent="0.25">
      <c r="A25" s="2" t="s">
        <v>16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27</v>
      </c>
      <c r="G25" s="3" t="s">
        <v>10</v>
      </c>
      <c r="H25" s="3" t="s">
        <v>11</v>
      </c>
    </row>
    <row r="26" spans="1:8" x14ac:dyDescent="0.25">
      <c r="A26" s="6"/>
      <c r="B26" s="7"/>
      <c r="C26" s="7"/>
      <c r="D26" s="7"/>
      <c r="E26" s="8"/>
      <c r="F26" s="4">
        <f>ROUND(B26*C26*D26*1.075,0)</f>
        <v>0</v>
      </c>
      <c r="G26" s="4">
        <f>ROUND(F26*0.09,0)</f>
        <v>0</v>
      </c>
      <c r="H26" s="4">
        <f>ROUND(IF(E26="Y",(F26*0.112),0),0)</f>
        <v>0</v>
      </c>
    </row>
    <row r="27" spans="1:8" x14ac:dyDescent="0.25">
      <c r="A27" s="6"/>
      <c r="B27" s="7"/>
      <c r="C27" s="7"/>
      <c r="D27" s="7"/>
      <c r="E27" s="8"/>
      <c r="F27" s="4">
        <f t="shared" ref="F27:F31" si="0">ROUND(B27*C27*D27*1.075,0)</f>
        <v>0</v>
      </c>
      <c r="G27" s="4">
        <f t="shared" ref="G27" si="1">ROUND(F27*0.09,0)</f>
        <v>0</v>
      </c>
      <c r="H27" s="4">
        <f t="shared" ref="H27:H31" si="2">ROUND(IF(E27="Y",(F27*0.112),0),0)</f>
        <v>0</v>
      </c>
    </row>
    <row r="28" spans="1:8" x14ac:dyDescent="0.25">
      <c r="A28" s="6"/>
      <c r="B28" s="7"/>
      <c r="C28" s="7"/>
      <c r="D28" s="7"/>
      <c r="E28" s="8"/>
      <c r="F28" s="4">
        <f t="shared" si="0"/>
        <v>0</v>
      </c>
      <c r="G28" s="4">
        <f t="shared" ref="G28:G31" si="3">ROUND(F28*0.09,0)</f>
        <v>0</v>
      </c>
      <c r="H28" s="4">
        <f t="shared" si="2"/>
        <v>0</v>
      </c>
    </row>
    <row r="29" spans="1:8" x14ac:dyDescent="0.25">
      <c r="A29" s="6"/>
      <c r="B29" s="7"/>
      <c r="C29" s="7"/>
      <c r="D29" s="7"/>
      <c r="E29" s="8"/>
      <c r="F29" s="4">
        <f t="shared" si="0"/>
        <v>0</v>
      </c>
      <c r="G29" s="4">
        <f t="shared" si="3"/>
        <v>0</v>
      </c>
      <c r="H29" s="4">
        <f t="shared" si="2"/>
        <v>0</v>
      </c>
    </row>
    <row r="30" spans="1:8" x14ac:dyDescent="0.25">
      <c r="A30" s="6"/>
      <c r="B30" s="7"/>
      <c r="C30" s="7"/>
      <c r="D30" s="7"/>
      <c r="E30" s="8"/>
      <c r="F30" s="4">
        <f t="shared" si="0"/>
        <v>0</v>
      </c>
      <c r="G30" s="4">
        <f t="shared" si="3"/>
        <v>0</v>
      </c>
      <c r="H30" s="4">
        <f t="shared" si="2"/>
        <v>0</v>
      </c>
    </row>
    <row r="31" spans="1:8" x14ac:dyDescent="0.25">
      <c r="A31" s="6"/>
      <c r="B31" s="7"/>
      <c r="C31" s="7"/>
      <c r="D31" s="7"/>
      <c r="E31" s="8"/>
      <c r="F31" s="4">
        <f t="shared" si="0"/>
        <v>0</v>
      </c>
      <c r="G31" s="4">
        <f t="shared" si="3"/>
        <v>0</v>
      </c>
      <c r="H31" s="4">
        <f t="shared" si="2"/>
        <v>0</v>
      </c>
    </row>
    <row r="32" spans="1:8" ht="15.75" thickBot="1" x14ac:dyDescent="0.3">
      <c r="D32" s="2" t="s">
        <v>25</v>
      </c>
      <c r="E32" s="2"/>
      <c r="F32" s="5">
        <f>SUM(F26:F31)</f>
        <v>0</v>
      </c>
      <c r="G32" s="5">
        <f>SUM(G26:G31)</f>
        <v>0</v>
      </c>
      <c r="H32" s="5">
        <f>SUM(H26:H31)</f>
        <v>0</v>
      </c>
    </row>
    <row r="33" spans="1:8" ht="15.75" thickTop="1" x14ac:dyDescent="0.25"/>
    <row r="34" spans="1:8" x14ac:dyDescent="0.25">
      <c r="D34" s="2" t="s">
        <v>12</v>
      </c>
      <c r="F34">
        <v>51320</v>
      </c>
      <c r="G34">
        <v>52320</v>
      </c>
      <c r="H34">
        <v>52321</v>
      </c>
    </row>
    <row r="35" spans="1:8" x14ac:dyDescent="0.25">
      <c r="D35" s="2" t="s">
        <v>13</v>
      </c>
      <c r="F35" s="6"/>
      <c r="G35" s="6"/>
      <c r="H35" s="6"/>
    </row>
    <row r="37" spans="1:8" x14ac:dyDescent="0.25">
      <c r="A37" s="2" t="s">
        <v>26</v>
      </c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</sheetData>
  <sheetProtection algorithmName="SHA-512" hashValue="73wekPwtm3hZAQHHFHLNIvRu6s3Wkn4qGJjQELozx8hugrCtNgDC1im9YPgaKLcsncZg6AD92FwvJX7l06peig==" saltValue="XW0ml7LUojq8zIJKMsDNjw==" spinCount="100000" sheet="1" objects="1" scenarios="1"/>
  <protectedRanges>
    <protectedRange sqref="A38:H41" name="Range3"/>
    <protectedRange sqref="F35:H35" name="Range2"/>
    <protectedRange sqref="A26:E31" name="Range1"/>
  </protectedRanges>
  <mergeCells count="4">
    <mergeCell ref="A38:H38"/>
    <mergeCell ref="A39:H39"/>
    <mergeCell ref="A40:H40"/>
    <mergeCell ref="A41:H41"/>
  </mergeCells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cp:lastPrinted>2015-01-16T15:59:18Z</cp:lastPrinted>
  <dcterms:created xsi:type="dcterms:W3CDTF">2014-12-12T14:35:44Z</dcterms:created>
  <dcterms:modified xsi:type="dcterms:W3CDTF">2023-11-07T14:43:57Z</dcterms:modified>
</cp:coreProperties>
</file>