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B3EA9851-FA64-4D63-A10B-1131F843A6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26" i="1"/>
  <c r="H27" i="1" l="1"/>
  <c r="H28" i="1"/>
  <c r="H29" i="1"/>
  <c r="H30" i="1"/>
  <c r="H31" i="1"/>
  <c r="H26" i="1"/>
  <c r="G31" i="1" l="1"/>
  <c r="G30" i="1"/>
  <c r="G29" i="1"/>
  <c r="G28" i="1"/>
  <c r="G27" i="1"/>
  <c r="H32" i="1" l="1"/>
  <c r="F32" i="1"/>
  <c r="G26" i="1"/>
  <c r="G32" i="1" s="1"/>
</calcChain>
</file>

<file path=xl/sharedStrings.xml><?xml version="1.0" encoding="utf-8"?>
<sst xmlns="http://schemas.openxmlformats.org/spreadsheetml/2006/main" count="30" uniqueCount="29">
  <si>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</si>
  <si>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</si>
  <si>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</si>
  <si>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</si>
  <si>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</si>
  <si>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</si>
  <si>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</si>
  <si>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</si>
  <si>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</si>
  <si>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Employee Eligible for CAAT Pension - enter 'Y' or 'N'</t>
  </si>
  <si>
    <t>Total Benefits</t>
  </si>
  <si>
    <t>Total Pension</t>
  </si>
  <si>
    <t>Budget Account</t>
  </si>
  <si>
    <t>Budget Department</t>
  </si>
  <si>
    <t>Employee Name</t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</si>
  <si>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</si>
  <si>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</si>
  <si>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</si>
  <si>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</si>
  <si>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If you require assistance with completing this form, or have any questions (hourly rates, number of weeks, pension eligibility, etc.) please contact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</si>
  <si>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</si>
  <si>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contract employee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</si>
  <si>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</si>
  <si>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Comments</t>
  </si>
  <si>
    <t>Part Time Contract Administration Worksheet</t>
  </si>
  <si>
    <t>Total P/T Contract Admin Budget</t>
  </si>
  <si>
    <t>This form is to be used for any part time contract administration coverage required within your department.</t>
  </si>
  <si>
    <t>Total Salary including Vacation Pay</t>
  </si>
  <si>
    <t>2025-2026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</si>
</sst>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66" fontId="7" fillId="5" borderId="4" xfId="0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165" fontId="5" fillId="6" borderId="5" xfId="1" applyNumberFormat="1" applyFont="1" applyFill="1" applyBorder="1" applyAlignment="1">
      <alignment horizontal="left"/>
    </xf>
    <xf numFmtId="165" fontId="5" fillId="6" borderId="4" xfId="1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 vertical="top"/>
    </xf>
    <xf numFmtId="0" fontId="6" fillId="6" borderId="1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6" fillId="2" borderId="0" xfId="0" applyFont="1" applyFill="1"/>
    <xf numFmtId="0" fontId="5" fillId="2" borderId="0" xfId="0" applyFont="1" applyFill="1"/>
    <xf numFmtId="0" fontId="8" fillId="2" borderId="0" xfId="0" applyFont="1" applyFill="1"/>
    <xf numFmtId="165" fontId="5" fillId="2" borderId="4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</xdr:colOff>
      <xdr:row>0</xdr:row>
      <xdr:rowOff>0</xdr:rowOff>
    </xdr:from>
    <xdr:to>
      <xdr:col>6</xdr:col>
      <xdr:colOff>618519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73800-216A-4071-B3A1-5A703448B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083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276"/>
  <sheetViews>
    <sheetView tabSelected="1" zoomScale="90" zoomScaleNormal="90" workbookViewId="0">
      <selection activeCell="D29" sqref="D29"/>
    </sheetView>
  </sheetViews>
  <sheetFormatPr defaultRowHeight="14.4" x14ac:dyDescent="0.3"/>
  <cols>
    <col min="1" max="1" width="30.6640625" customWidth="1"/>
    <col min="2" max="3" width="15.6640625" customWidth="1"/>
    <col min="4" max="4" width="17.109375" customWidth="1"/>
    <col min="5" max="5" width="15.6640625" customWidth="1"/>
    <col min="6" max="8" width="18.6640625" customWidth="1"/>
    <col min="9" max="9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24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26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9" t="s">
        <v>21</v>
      </c>
      <c r="D9" s="9"/>
      <c r="E9" s="9"/>
      <c r="F9" s="9"/>
      <c r="G9" s="9"/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9" t="s">
        <v>22</v>
      </c>
      <c r="D10" s="9"/>
      <c r="E10" s="9"/>
      <c r="F10" s="9"/>
      <c r="G10" s="9"/>
      <c r="H10" s="9"/>
      <c r="I10" s="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9" t="s">
        <v>3</v>
      </c>
      <c r="D11" s="9"/>
      <c r="E11" s="9"/>
      <c r="F11" s="9"/>
      <c r="G11" s="9"/>
      <c r="H11" s="9"/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9" t="s">
        <v>20</v>
      </c>
      <c r="D12" s="9"/>
      <c r="E12" s="9"/>
      <c r="F12" s="9"/>
      <c r="G12" s="9"/>
      <c r="H12" s="9"/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9" t="s">
        <v>4</v>
      </c>
      <c r="D13" s="9"/>
      <c r="E13" s="9"/>
      <c r="F13" s="9"/>
      <c r="G13" s="9"/>
      <c r="H13" s="9"/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9" t="s">
        <v>5</v>
      </c>
      <c r="D14" s="9"/>
      <c r="E14" s="9"/>
      <c r="F14" s="9"/>
      <c r="G14" s="9"/>
      <c r="H14" s="9"/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19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17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17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57.6" x14ac:dyDescent="0.3">
      <c r="A25" s="4" t="s">
        <v>14</v>
      </c>
      <c r="B25" s="4" t="s">
        <v>6</v>
      </c>
      <c r="C25" s="4" t="s">
        <v>7</v>
      </c>
      <c r="D25" s="4" t="s">
        <v>8</v>
      </c>
      <c r="E25" s="4" t="s">
        <v>9</v>
      </c>
      <c r="F25" s="4" t="s">
        <v>27</v>
      </c>
      <c r="G25" s="4" t="s">
        <v>10</v>
      </c>
      <c r="H25" s="4" t="s">
        <v>11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</row>
    <row r="26" spans="1:223" x14ac:dyDescent="0.3">
      <c r="A26" s="8"/>
      <c r="B26" s="8"/>
      <c r="C26" s="8"/>
      <c r="D26" s="8"/>
      <c r="E26" s="8"/>
      <c r="F26" s="8">
        <f>ROUND(B26*C26*D26*1.075,0)</f>
        <v>0</v>
      </c>
      <c r="G26" s="8">
        <f>ROUND(F26*0.09,0)</f>
        <v>0</v>
      </c>
      <c r="H26" s="8">
        <f>ROUND(IF(E26="Y",(F26*0.112),0),0)</f>
        <v>0</v>
      </c>
      <c r="I26" s="1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8"/>
      <c r="B27" s="8"/>
      <c r="C27" s="8"/>
      <c r="D27" s="8"/>
      <c r="E27" s="8"/>
      <c r="F27" s="8">
        <f t="shared" ref="F27:F31" si="0">ROUND(B27*C27*D27*1.075,0)</f>
        <v>0</v>
      </c>
      <c r="G27" s="8">
        <f t="shared" ref="G27:G31" si="1">ROUND(F27*0.09,0)</f>
        <v>0</v>
      </c>
      <c r="H27" s="8">
        <f t="shared" ref="H27:H31" si="2">ROUND(IF(E27="Y",(F27*0.112),0),0)</f>
        <v>0</v>
      </c>
      <c r="I27" s="1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8"/>
      <c r="B28" s="8"/>
      <c r="C28" s="8"/>
      <c r="D28" s="8"/>
      <c r="E28" s="8"/>
      <c r="F28" s="8">
        <f t="shared" si="0"/>
        <v>0</v>
      </c>
      <c r="G28" s="8">
        <f t="shared" si="1"/>
        <v>0</v>
      </c>
      <c r="H28" s="8">
        <f t="shared" si="2"/>
        <v>0</v>
      </c>
      <c r="I28" s="1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8"/>
      <c r="B29" s="8"/>
      <c r="C29" s="8"/>
      <c r="D29" s="8"/>
      <c r="E29" s="8"/>
      <c r="F29" s="8">
        <f t="shared" si="0"/>
        <v>0</v>
      </c>
      <c r="G29" s="8">
        <f t="shared" si="1"/>
        <v>0</v>
      </c>
      <c r="H29" s="8">
        <f t="shared" si="2"/>
        <v>0</v>
      </c>
      <c r="I29" s="1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8"/>
      <c r="B30" s="8"/>
      <c r="C30" s="8"/>
      <c r="D30" s="8"/>
      <c r="E30" s="8"/>
      <c r="F30" s="8">
        <f t="shared" si="0"/>
        <v>0</v>
      </c>
      <c r="G30" s="8">
        <f t="shared" si="1"/>
        <v>0</v>
      </c>
      <c r="H30" s="8">
        <f t="shared" si="2"/>
        <v>0</v>
      </c>
      <c r="I30" s="1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8"/>
      <c r="B31" s="8"/>
      <c r="C31" s="8"/>
      <c r="D31" s="8"/>
      <c r="E31" s="8"/>
      <c r="F31" s="8">
        <f t="shared" si="0"/>
        <v>0</v>
      </c>
      <c r="G31" s="8">
        <f t="shared" si="1"/>
        <v>0</v>
      </c>
      <c r="H31" s="8">
        <f t="shared" si="2"/>
        <v>0</v>
      </c>
      <c r="I31" s="1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5"/>
      <c r="B32" s="15"/>
      <c r="C32" s="15"/>
      <c r="D32" s="7" t="s">
        <v>25</v>
      </c>
      <c r="E32" s="8"/>
      <c r="F32" s="8">
        <f>SUM(F26:F31)</f>
        <v>0</v>
      </c>
      <c r="G32" s="8">
        <f t="shared" ref="G32:H32" si="3">SUM(G26:G31)</f>
        <v>0</v>
      </c>
      <c r="H32" s="8">
        <f t="shared" si="3"/>
        <v>0</v>
      </c>
      <c r="I32" s="1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</row>
    <row r="33" spans="1:223" x14ac:dyDescent="0.3">
      <c r="A33" s="15"/>
      <c r="B33" s="15"/>
      <c r="C33" s="15"/>
      <c r="D33" s="17"/>
      <c r="E33" s="15"/>
      <c r="F33" s="14"/>
      <c r="G33" s="14"/>
      <c r="H33" s="14"/>
      <c r="I33" s="1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x14ac:dyDescent="0.3">
      <c r="A34" s="15"/>
      <c r="B34" s="15"/>
      <c r="C34" s="15"/>
      <c r="D34" s="5" t="s">
        <v>12</v>
      </c>
      <c r="E34" s="15"/>
      <c r="F34" s="6">
        <v>51220</v>
      </c>
      <c r="G34" s="6">
        <v>52222</v>
      </c>
      <c r="H34" s="6">
        <v>52221</v>
      </c>
      <c r="I34" s="16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</row>
    <row r="35" spans="1:223" x14ac:dyDescent="0.3">
      <c r="A35" s="15"/>
      <c r="B35" s="15"/>
      <c r="C35" s="15"/>
      <c r="D35" s="5" t="s">
        <v>13</v>
      </c>
      <c r="E35" s="15"/>
      <c r="F35" s="6"/>
      <c r="G35" s="6"/>
      <c r="H35" s="6"/>
      <c r="I35" s="16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</row>
    <row r="36" spans="1:223" s="1" customFormat="1" ht="13.8" x14ac:dyDescent="0.3">
      <c r="A36" s="15"/>
      <c r="B36" s="15"/>
      <c r="C36" s="15"/>
      <c r="D36" s="15"/>
      <c r="E36" s="15"/>
      <c r="F36" s="14"/>
      <c r="G36" s="14"/>
      <c r="H36" s="14"/>
      <c r="I36" s="1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ht="15" thickBot="1" x14ac:dyDescent="0.35">
      <c r="A37" s="4" t="s">
        <v>23</v>
      </c>
      <c r="B37" s="15"/>
      <c r="C37" s="15"/>
      <c r="D37" s="15"/>
      <c r="E37" s="15"/>
      <c r="F37" s="14"/>
      <c r="G37" s="14"/>
      <c r="H37" s="14"/>
      <c r="I37" s="1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0"/>
      <c r="B38" s="11"/>
      <c r="C38" s="11"/>
      <c r="D38" s="11"/>
      <c r="E38" s="11"/>
      <c r="F38" s="14"/>
      <c r="G38" s="14"/>
      <c r="H38" s="14"/>
      <c r="I38" s="1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2"/>
      <c r="B39" s="13"/>
      <c r="C39" s="13"/>
      <c r="D39" s="13"/>
      <c r="E39" s="13"/>
      <c r="F39" s="14"/>
      <c r="G39" s="14"/>
      <c r="H39" s="14"/>
      <c r="I39" s="1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2"/>
      <c r="B40" s="13"/>
      <c r="C40" s="13"/>
      <c r="D40" s="13"/>
      <c r="E40" s="13"/>
      <c r="F40" s="14"/>
      <c r="G40" s="14"/>
      <c r="H40" s="14"/>
      <c r="I40" s="1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2"/>
      <c r="B41" s="13"/>
      <c r="C41" s="13"/>
      <c r="D41" s="13"/>
      <c r="E41" s="13"/>
      <c r="F41" s="14"/>
      <c r="G41" s="14"/>
      <c r="H41" s="14"/>
      <c r="I41" s="1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>
      <c r="A42" s="14"/>
      <c r="B42" s="14"/>
      <c r="C42" s="14"/>
      <c r="D42" s="14"/>
      <c r="E42" s="14"/>
      <c r="F42" s="14"/>
      <c r="G42" s="14"/>
      <c r="H42" s="14"/>
      <c r="I42" s="14"/>
    </row>
    <row r="43" spans="1:223" s="2" customFormat="1" ht="13.8" x14ac:dyDescent="0.3">
      <c r="A43" s="14"/>
      <c r="B43" s="14"/>
      <c r="C43" s="14"/>
      <c r="D43" s="14"/>
      <c r="E43" s="14"/>
      <c r="F43" s="14"/>
      <c r="G43" s="14"/>
      <c r="H43" s="14"/>
      <c r="I43" s="14"/>
    </row>
    <row r="44" spans="1:223" s="2" customFormat="1" ht="13.8" x14ac:dyDescent="0.3">
      <c r="A44" s="14"/>
      <c r="B44" s="14"/>
      <c r="C44" s="14"/>
      <c r="D44" s="14"/>
      <c r="E44" s="14"/>
      <c r="F44" s="14"/>
      <c r="G44" s="14"/>
      <c r="H44" s="14"/>
      <c r="I44" s="14"/>
    </row>
    <row r="45" spans="1:223" s="2" customFormat="1" ht="13.8" x14ac:dyDescent="0.3">
      <c r="A45" s="14"/>
      <c r="B45" s="14"/>
      <c r="C45" s="14"/>
      <c r="D45" s="14"/>
      <c r="E45" s="14"/>
      <c r="F45" s="14"/>
      <c r="G45" s="14"/>
      <c r="H45" s="14"/>
      <c r="I45" s="14"/>
    </row>
    <row r="46" spans="1:223" s="2" customFormat="1" ht="13.8" x14ac:dyDescent="0.3">
      <c r="A46" s="14"/>
      <c r="B46" s="14"/>
      <c r="C46" s="14"/>
      <c r="D46" s="14"/>
      <c r="E46" s="14"/>
      <c r="F46" s="14"/>
      <c r="G46" s="14"/>
      <c r="H46" s="14"/>
      <c r="I46" s="14"/>
    </row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  <row r="1204" s="2" customFormat="1" ht="13.8" x14ac:dyDescent="0.3"/>
    <row r="1205" s="2" customFormat="1" ht="13.8" x14ac:dyDescent="0.3"/>
    <row r="1206" s="2" customFormat="1" ht="13.8" x14ac:dyDescent="0.3"/>
    <row r="1207" s="2" customFormat="1" ht="13.8" x14ac:dyDescent="0.3"/>
    <row r="1208" s="2" customFormat="1" ht="13.8" x14ac:dyDescent="0.3"/>
    <row r="1209" s="2" customFormat="1" ht="13.8" x14ac:dyDescent="0.3"/>
    <row r="1210" s="2" customFormat="1" ht="13.8" x14ac:dyDescent="0.3"/>
    <row r="1211" s="2" customFormat="1" ht="13.8" x14ac:dyDescent="0.3"/>
    <row r="1212" s="2" customFormat="1" ht="13.8" x14ac:dyDescent="0.3"/>
    <row r="1213" s="2" customFormat="1" ht="13.8" x14ac:dyDescent="0.3"/>
    <row r="1214" s="2" customFormat="1" ht="13.8" x14ac:dyDescent="0.3"/>
    <row r="1215" s="2" customFormat="1" ht="13.8" x14ac:dyDescent="0.3"/>
    <row r="1216" s="2" customFormat="1" ht="13.8" x14ac:dyDescent="0.3"/>
    <row r="1217" s="2" customFormat="1" ht="13.8" x14ac:dyDescent="0.3"/>
    <row r="1218" s="2" customFormat="1" ht="13.8" x14ac:dyDescent="0.3"/>
    <row r="1219" s="2" customFormat="1" ht="13.8" x14ac:dyDescent="0.3"/>
    <row r="1220" s="2" customFormat="1" ht="13.8" x14ac:dyDescent="0.3"/>
    <row r="1221" s="2" customFormat="1" ht="13.8" x14ac:dyDescent="0.3"/>
    <row r="1222" s="2" customFormat="1" ht="13.8" x14ac:dyDescent="0.3"/>
    <row r="1223" s="2" customFormat="1" ht="13.8" x14ac:dyDescent="0.3"/>
    <row r="1224" s="2" customFormat="1" ht="13.8" x14ac:dyDescent="0.3"/>
    <row r="1225" s="2" customFormat="1" ht="13.8" x14ac:dyDescent="0.3"/>
    <row r="1226" s="2" customFormat="1" ht="13.8" x14ac:dyDescent="0.3"/>
    <row r="1227" s="2" customFormat="1" ht="13.8" x14ac:dyDescent="0.3"/>
    <row r="1228" s="2" customFormat="1" ht="13.8" x14ac:dyDescent="0.3"/>
    <row r="1229" s="2" customFormat="1" ht="13.8" x14ac:dyDescent="0.3"/>
    <row r="1230" s="2" customFormat="1" ht="13.8" x14ac:dyDescent="0.3"/>
    <row r="1231" s="2" customFormat="1" ht="13.8" x14ac:dyDescent="0.3"/>
    <row r="1232" s="2" customFormat="1" ht="13.8" x14ac:dyDescent="0.3"/>
    <row r="1233" s="2" customFormat="1" ht="13.8" x14ac:dyDescent="0.3"/>
    <row r="1234" s="2" customFormat="1" ht="13.8" x14ac:dyDescent="0.3"/>
    <row r="1235" s="2" customFormat="1" ht="13.8" x14ac:dyDescent="0.3"/>
    <row r="1236" s="2" customFormat="1" ht="13.8" x14ac:dyDescent="0.3"/>
    <row r="1237" s="2" customFormat="1" ht="13.8" x14ac:dyDescent="0.3"/>
    <row r="1238" s="2" customFormat="1" ht="13.8" x14ac:dyDescent="0.3"/>
    <row r="1239" s="2" customFormat="1" ht="13.8" x14ac:dyDescent="0.3"/>
    <row r="1240" s="2" customFormat="1" ht="13.8" x14ac:dyDescent="0.3"/>
    <row r="1241" s="2" customFormat="1" ht="13.8" x14ac:dyDescent="0.3"/>
    <row r="1242" s="2" customFormat="1" ht="13.8" x14ac:dyDescent="0.3"/>
    <row r="1243" s="2" customFormat="1" ht="13.8" x14ac:dyDescent="0.3"/>
    <row r="1244" s="2" customFormat="1" ht="13.8" x14ac:dyDescent="0.3"/>
    <row r="1245" s="2" customFormat="1" ht="13.8" x14ac:dyDescent="0.3"/>
    <row r="1246" s="2" customFormat="1" ht="13.8" x14ac:dyDescent="0.3"/>
    <row r="1247" s="2" customFormat="1" ht="13.8" x14ac:dyDescent="0.3"/>
    <row r="1248" s="2" customFormat="1" ht="13.8" x14ac:dyDescent="0.3"/>
    <row r="1249" s="2" customFormat="1" ht="13.8" x14ac:dyDescent="0.3"/>
    <row r="1250" s="2" customFormat="1" ht="13.8" x14ac:dyDescent="0.3"/>
    <row r="1251" s="2" customFormat="1" ht="13.8" x14ac:dyDescent="0.3"/>
    <row r="1252" s="2" customFormat="1" ht="13.8" x14ac:dyDescent="0.3"/>
    <row r="1253" s="2" customFormat="1" ht="13.8" x14ac:dyDescent="0.3"/>
    <row r="1254" s="2" customFormat="1" ht="13.8" x14ac:dyDescent="0.3"/>
    <row r="1255" s="2" customFormat="1" ht="13.8" x14ac:dyDescent="0.3"/>
    <row r="1256" s="2" customFormat="1" ht="13.8" x14ac:dyDescent="0.3"/>
    <row r="1257" s="2" customFormat="1" ht="13.8" x14ac:dyDescent="0.3"/>
    <row r="1258" s="2" customFormat="1" ht="13.8" x14ac:dyDescent="0.3"/>
    <row r="1259" s="2" customFormat="1" ht="13.8" x14ac:dyDescent="0.3"/>
    <row r="1260" s="2" customFormat="1" ht="13.8" x14ac:dyDescent="0.3"/>
    <row r="1261" s="2" customFormat="1" ht="13.8" x14ac:dyDescent="0.3"/>
    <row r="1262" s="2" customFormat="1" ht="13.8" x14ac:dyDescent="0.3"/>
    <row r="1263" s="2" customFormat="1" ht="13.8" x14ac:dyDescent="0.3"/>
    <row r="1264" s="2" customFormat="1" ht="13.8" x14ac:dyDescent="0.3"/>
    <row r="1265" s="2" customFormat="1" ht="13.8" x14ac:dyDescent="0.3"/>
    <row r="1266" s="2" customFormat="1" ht="13.8" x14ac:dyDescent="0.3"/>
    <row r="1267" s="2" customFormat="1" ht="13.8" x14ac:dyDescent="0.3"/>
    <row r="1268" s="2" customFormat="1" ht="13.8" x14ac:dyDescent="0.3"/>
    <row r="1269" s="2" customFormat="1" ht="13.8" x14ac:dyDescent="0.3"/>
    <row r="1270" s="2" customFormat="1" ht="13.8" x14ac:dyDescent="0.3"/>
    <row r="1271" s="2" customFormat="1" ht="13.8" x14ac:dyDescent="0.3"/>
    <row r="1272" s="2" customFormat="1" ht="13.8" x14ac:dyDescent="0.3"/>
    <row r="1273" s="2" customFormat="1" ht="13.8" x14ac:dyDescent="0.3"/>
    <row r="1274" s="2" customFormat="1" ht="13.8" x14ac:dyDescent="0.3"/>
    <row r="1275" s="2" customFormat="1" ht="13.8" x14ac:dyDescent="0.3"/>
    <row r="1276" s="2" customFormat="1" ht="13.8" x14ac:dyDescent="0.3"/>
  </sheetData>
  <protectedRanges>
    <protectedRange sqref="A38:H41" name="Range3"/>
    <protectedRange sqref="A26:E31" name="Range1"/>
    <protectedRange sqref="F35:H35" name="Range2"/>
  </protectedRanges>
  <mergeCells count="7">
    <mergeCell ref="C14:I14"/>
    <mergeCell ref="A38:E41"/>
    <mergeCell ref="C9:I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2014-12-15T15:03:33Z</cp:lastPrinted>
  <dcterms:created xsi:type="dcterms:W3CDTF">2014-12-12T14:35:44Z</dcterms:created>
  <dcterms:modified xsi:type="dcterms:W3CDTF">2024-11-18T16:08:35Z</dcterms:modified>
</cp:coreProperties>
</file>