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4.xml" ContentType="application/vnd.openxmlformats-officedocument.drawing+xml"/>
  <Override PartName="/xl/ctrlProps/ctrlProp1.xml" ContentType="application/vnd.ms-excel.controlproperties+xml"/>
  <Override PartName="/xl/slicers/slicer2.xml" ContentType="application/vnd.ms-excel.slicer+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5.xml" ContentType="application/vnd.openxmlformats-officedocument.drawing+xml"/>
  <Override PartName="/xl/ctrlProps/ctrlProp2.xml" ContentType="application/vnd.ms-excel.controlproperties+xml"/>
  <Override PartName="/xl/slicers/slicer3.xml" ContentType="application/vnd.ms-excel.slicer+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6.xml" ContentType="application/vnd.openxmlformats-officedocument.drawing+xml"/>
  <Override PartName="/xl/ctrlProps/ctrlProp3.xml" ContentType="application/vnd.ms-excel.controlproperties+xml"/>
  <Override PartName="/xl/slicers/slicer4.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4.xml" ContentType="application/vnd.openxmlformats-officedocument.spreadsheetml.pivotTable+xml"/>
  <Override PartName="/xl/drawings/drawing7.xml" ContentType="application/vnd.openxmlformats-officedocument.drawing+xml"/>
  <Override PartName="/xl/slicers/slicer5.xml" ContentType="application/vnd.ms-excel.slicer+xml"/>
  <Override PartName="/xl/charts/chart3.xml" ContentType="application/vnd.openxmlformats-officedocument.drawingml.chart+xml"/>
  <Override PartName="/xl/drawings/drawing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codeName="ThisWorkbook" hidePivotFieldList="1" defaultThemeVersion="164011"/>
  <mc:AlternateContent xmlns:mc="http://schemas.openxmlformats.org/markup-compatibility/2006">
    <mc:Choice Requires="x15">
      <x15ac:absPath xmlns:x15ac="http://schemas.microsoft.com/office/spreadsheetml/2010/11/ac" url="F:\Min_kpi\PowerPivot\0Capstone\"/>
    </mc:Choice>
  </mc:AlternateContent>
  <bookViews>
    <workbookView xWindow="0" yWindow="0" windowWidth="19200" windowHeight="11208" tabRatio="851"/>
  </bookViews>
  <sheets>
    <sheet name="TOC" sheetId="3" r:id="rId1"/>
    <sheet name="SSFL-Med-System" sheetId="7" r:id="rId2"/>
    <sheet name="SSFLbyProgramElements" sheetId="1" r:id="rId3"/>
    <sheet name="SSFLbyStudentElements" sheetId="11" r:id="rId4"/>
    <sheet name="Program-MCU" sheetId="12" r:id="rId5"/>
    <sheet name="Year-at-a-Glance" sheetId="10" r:id="rId6"/>
    <sheet name="Definitions" sheetId="4" r:id="rId7"/>
  </sheets>
  <definedNames>
    <definedName name="_xlnm.Print_Area" localSheetId="1">'SSFL-Med-System'!$A$1:$R$33</definedName>
    <definedName name="Slicer_ACAD_GROUP_DESCR">#N/A</definedName>
    <definedName name="Slicer_ACAD_GROUP_DESCR2">#N/A</definedName>
    <definedName name="Slicer_ACAD_GROUP_DESCR21">#N/A</definedName>
    <definedName name="Slicer_CAMPUS_DESCR">#N/A</definedName>
    <definedName name="Slicer_CAMPUS_DESCR1">#N/A</definedName>
    <definedName name="Slicer_DESCR">#N/A</definedName>
    <definedName name="Slicer_FC_MCU_CODE">#N/A</definedName>
    <definedName name="Slicer_quest_text">#N/A</definedName>
    <definedName name="Slicer_quest_text2">#N/A</definedName>
    <definedName name="Slicer_Survey1">#N/A</definedName>
    <definedName name="Slicer_Trade_Code">#N/A</definedName>
    <definedName name="Slicer_Year">#N/A</definedName>
  </definedNames>
  <calcPr calcId="162913"/>
  <pivotCaches>
    <pivotCache cacheId="46" r:id="rId8"/>
    <pivotCache cacheId="550" r:id="rId9"/>
    <pivotCache cacheId="553" r:id="rId10"/>
    <pivotCache cacheId="556" r:id="rId11"/>
    <pivotCache cacheId="559" r:id="rId12"/>
    <pivotCache cacheId="562" r:id="rId13"/>
    <pivotCache cacheId="565" r:id="rId14"/>
    <pivotCache cacheId="568" r:id="rId15"/>
    <pivotCache cacheId="571" r:id="rId16"/>
    <pivotCache cacheId="574" r:id="rId17"/>
    <pivotCache cacheId="577" r:id="rId18"/>
    <pivotCache cacheId="580" r:id="rId19"/>
    <pivotCache cacheId="583" r:id="rId20"/>
    <pivotCache cacheId="586" r:id="rId21"/>
    <pivotCache cacheId="589" r:id="rId22"/>
    <pivotCache cacheId="607" r:id="rId23"/>
    <pivotCache cacheId="610" r:id="rId24"/>
    <pivotCache cacheId="613" r:id="rId25"/>
    <pivotCache cacheId="616" r:id="rId26"/>
    <pivotCache cacheId="619" r:id="rId27"/>
    <pivotCache cacheId="622" r:id="rId28"/>
    <pivotCache cacheId="625" r:id="rId29"/>
    <pivotCache cacheId="628" r:id="rId30"/>
    <pivotCache cacheId="631" r:id="rId31"/>
    <pivotCache cacheId="634" r:id="rId32"/>
    <pivotCache cacheId="637" r:id="rId33"/>
    <pivotCache cacheId="640" r:id="rId34"/>
    <pivotCache cacheId="643" r:id="rId35"/>
    <pivotCache cacheId="646" r:id="rId36"/>
    <pivotCache cacheId="700" r:id="rId37"/>
    <pivotCache cacheId="702" r:id="rId38"/>
    <pivotCache cacheId="704" r:id="rId39"/>
    <pivotCache cacheId="706" r:id="rId40"/>
    <pivotCache cacheId="698" r:id="rId41"/>
  </pivotCaches>
  <extLst>
    <ext xmlns:x14="http://schemas.microsoft.com/office/spreadsheetml/2009/9/main" uri="{876F7934-8845-4945-9796-88D515C7AA90}">
      <x14:pivotCaches>
        <pivotCache cacheId="34" r:id="rId42"/>
      </x14:pivotCaches>
    </ext>
    <ext xmlns:x14="http://schemas.microsoft.com/office/spreadsheetml/2009/9/main" uri="{BBE1A952-AA13-448e-AADC-164F8A28A991}">
      <x14:slicerCaches>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ivotDataFINAL_c6c0a6f1-392d-446a-b13e-58f317ed4443" name="PivotDataFINAL" connection="Access Satisf"/>
        </x15:modelTables>
      </x15:dataModel>
    </ext>
  </extLst>
</workbook>
</file>

<file path=xl/calcChain.xml><?xml version="1.0" encoding="utf-8"?>
<calcChain xmlns="http://schemas.openxmlformats.org/spreadsheetml/2006/main">
  <c r="J15" i="12" l="1"/>
  <c r="J14" i="12" l="1"/>
  <c r="B16" i="11"/>
  <c r="B16" i="1"/>
  <c r="B23" i="7"/>
</calcChain>
</file>

<file path=xl/connections.xml><?xml version="1.0" encoding="utf-8"?>
<connections xmlns="http://schemas.openxmlformats.org/spreadsheetml/2006/main">
  <connection id="1" name="Access Satisf" type="100" refreshedVersion="6">
    <extLst>
      <ext xmlns:x15="http://schemas.microsoft.com/office/spreadsheetml/2010/11/main" uri="{DE250136-89BD-433C-8126-D09CA5730AF9}">
        <x15:connection id="5911adea-35ca-4057-b0ee-7f3c2420ecfc"/>
      </ext>
    </extLst>
  </connection>
  <connection id="2"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PivotDataFINAL].[quest_text].&amp;[Overall KPI Student Satisfaction Capstone (Q13 + Q24 + Q39 + Q49)]}"/>
    <s v="{[PivotDataFINAL].[Survey].&amp;[Postsecondary]}"/>
    <s v="{[PivotDataFINAL].[Year].&amp;[2019/20]}"/>
    <s v="{[PivotDataFINAL].[DESCR].&amp;[Business]}"/>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<sst xmlns="http://schemas.openxmlformats.org/spreadsheetml/2006/main" count="855" uniqueCount="319">
  <si>
    <t>Grand Total</t>
  </si>
  <si>
    <t>2016/17</t>
  </si>
  <si>
    <t>Sutherland Campus</t>
  </si>
  <si>
    <t>2015/16</t>
  </si>
  <si>
    <t>2014/15</t>
  </si>
  <si>
    <t>Post-secondary</t>
  </si>
  <si>
    <t xml:space="preserve">Program Type = </t>
  </si>
  <si>
    <t xml:space="preserve">Occupational Division = </t>
  </si>
  <si>
    <t xml:space="preserve">1st Generation = </t>
  </si>
  <si>
    <t>Indigenous =</t>
  </si>
  <si>
    <t>Student Satisfaction Definitions:</t>
  </si>
  <si>
    <t>SSFL % SAT</t>
  </si>
  <si>
    <t>Row Labels</t>
  </si>
  <si>
    <t>quest_text</t>
  </si>
  <si>
    <t xml:space="preserve">MCU = </t>
  </si>
  <si>
    <t xml:space="preserve">Medium (Med) = </t>
  </si>
  <si>
    <t xml:space="preserve">Semester Level = </t>
  </si>
  <si>
    <t xml:space="preserve">Disability = </t>
  </si>
  <si>
    <r>
      <t xml:space="preserve">responses to Q2  "In which semester/term/level are you currently enrolled?" 
</t>
    </r>
    <r>
      <rPr>
        <b/>
        <i/>
        <sz val="12"/>
        <color theme="1"/>
        <rFont val="Calibri"/>
        <family val="2"/>
        <scheme val="minor"/>
      </rPr>
      <t>(to be included in KPI Capstone calculation, Q2 must have been answered and cannot be equal to Semester 1)</t>
    </r>
  </si>
  <si>
    <t xml:space="preserve">Gender = </t>
  </si>
  <si>
    <t xml:space="preserve">Previous Postsecondary = </t>
  </si>
  <si>
    <t>International =</t>
  </si>
  <si>
    <t xml:space="preserve">Program = </t>
  </si>
  <si>
    <t>Q1 "Please mark the alphanumeric code identifying your program and campus in the following selection box. 
         A list of codes has been printed on the pack of the instruction sheet provided to you."</t>
  </si>
  <si>
    <t xml:space="preserve">School = </t>
  </si>
  <si>
    <t xml:space="preserve">Campus = </t>
  </si>
  <si>
    <t>Fleming School of Specialization (based on current academic structure at time of report preparation)</t>
  </si>
  <si>
    <t>Fleming Campus (based on current program location at time of report preparation)</t>
  </si>
  <si>
    <t>Based on the Program specified by respondents in Q1 on the KPI Student Satisfaction and Engagement survey (shows as " Not Specified" if no program specified in Q1)</t>
  </si>
  <si>
    <t>Based on responses to questions on the KPI Student Satisfaction and Engagement survey (shows as " No Response" if filter question not answered)</t>
  </si>
  <si>
    <t xml:space="preserve">Minimum (Min) % Sat = </t>
  </si>
  <si>
    <t xml:space="preserve">Maximum (Max) % Sat = </t>
  </si>
  <si>
    <t>LOWEST satisfaction score of ALL Medium-sized colleges</t>
  </si>
  <si>
    <t>HIGHEST satisfaction score of ALL Medium-sized colleges</t>
  </si>
  <si>
    <t xml:space="preserve">% Very Satisfied/Satisfied (% Sat) = </t>
  </si>
  <si>
    <t>Semester 2</t>
  </si>
  <si>
    <t>Semester 3</t>
  </si>
  <si>
    <t>Other</t>
  </si>
  <si>
    <t>Semester 4</t>
  </si>
  <si>
    <t>Semester 6</t>
  </si>
  <si>
    <t>No</t>
  </si>
  <si>
    <t>Yes</t>
  </si>
  <si>
    <t xml:space="preserve"> No Response</t>
  </si>
  <si>
    <t>Female</t>
  </si>
  <si>
    <t>Male</t>
  </si>
  <si>
    <t>Other gender identity</t>
  </si>
  <si>
    <t>Ontario College Advanced Diploma</t>
  </si>
  <si>
    <t>Ontario College Certificate</t>
  </si>
  <si>
    <t>Ontario College Diploma</t>
  </si>
  <si>
    <t>Ontario College Graduate Certificate</t>
  </si>
  <si>
    <t>Occupational Division</t>
  </si>
  <si>
    <t>Credential</t>
  </si>
  <si>
    <t>Program Type</t>
  </si>
  <si>
    <t>School</t>
  </si>
  <si>
    <t>Campus</t>
  </si>
  <si>
    <t>International</t>
  </si>
  <si>
    <t>Gender</t>
  </si>
  <si>
    <t>Indigenous</t>
  </si>
  <si>
    <t>First Generation</t>
  </si>
  <si>
    <t>Previous Postsecondary</t>
  </si>
  <si>
    <t>Disability</t>
  </si>
  <si>
    <t>Prefer Not to Say</t>
  </si>
  <si>
    <t>Semester 5</t>
  </si>
  <si>
    <t>Semester 7 or 8</t>
  </si>
  <si>
    <t>Fleming Rank</t>
  </si>
  <si>
    <t>Fleming #</t>
  </si>
  <si>
    <t>Medium #</t>
  </si>
  <si>
    <t>System #</t>
  </si>
  <si>
    <t>% Very Satisfied / Satisfied</t>
  </si>
  <si>
    <t>Fleming %</t>
  </si>
  <si>
    <t>Medium %</t>
  </si>
  <si>
    <t>System %</t>
  </si>
  <si>
    <t xml:space="preserve">Fleming % </t>
  </si>
  <si>
    <t>Min Med %</t>
  </si>
  <si>
    <t>Max Med %</t>
  </si>
  <si>
    <t>Responses as few as one are explicitly displayed in this report. To protect the privacy of our students in accordance with the Freedom of Information and Protection of Privacy Act (FIPPA), this report must be kept confidential for internal Fleming College use only. For any reporting external to Fleming College, statistics should only be provided for programs that have at least 5 students.</t>
  </si>
  <si>
    <t>Program</t>
  </si>
  <si>
    <t>SumSSFL_N</t>
  </si>
  <si>
    <t>fiscal year with 3 survey periods:</t>
  </si>
  <si>
    <r>
      <t>Program, School, College-Level Filters/Breakdowns:</t>
    </r>
    <r>
      <rPr>
        <i/>
        <sz val="12"/>
        <color theme="9" tint="-0.499984740745262"/>
        <rFont val="Calibri"/>
        <family val="2"/>
        <scheme val="minor"/>
      </rPr>
      <t xml:space="preserve"> (GREEN)</t>
    </r>
  </si>
  <si>
    <r>
      <t>Student Level Filters/Breakdowns:</t>
    </r>
    <r>
      <rPr>
        <i/>
        <sz val="12"/>
        <color theme="5" tint="-0.249977111117893"/>
        <rFont val="Calibri"/>
        <family val="2"/>
        <scheme val="minor"/>
      </rPr>
      <t xml:space="preserve">  (ORANGE)</t>
    </r>
  </si>
  <si>
    <t>Definitions</t>
  </si>
  <si>
    <t>Results for Fleming College, Medium-sized Colleges and System</t>
  </si>
  <si>
    <t>Return to TOC</t>
  </si>
  <si>
    <t>Fleming College Highlights by Program Elements</t>
  </si>
  <si>
    <t>Fleming College Highlights by Student Elements</t>
  </si>
  <si>
    <t>SSFLbyProgramElements</t>
  </si>
  <si>
    <t>SSFLbyStudentElements</t>
  </si>
  <si>
    <t>SSFL-Med-System</t>
  </si>
  <si>
    <t>Fleming College versus Medium-sized Colleges versus System</t>
  </si>
  <si>
    <t>Business</t>
  </si>
  <si>
    <t>Business - Accounting</t>
  </si>
  <si>
    <t>Business Admin</t>
  </si>
  <si>
    <t>Business Admin - Accounting</t>
  </si>
  <si>
    <t>Business Admin - Human Resources Mgmt</t>
  </si>
  <si>
    <t>Business Admin - International Business</t>
  </si>
  <si>
    <t>Business Admin - Marketing</t>
  </si>
  <si>
    <t>Culinary Management</t>
  </si>
  <si>
    <t>Culinary Mgmt Dual Diploma Apprentice (Co-op)</t>
  </si>
  <si>
    <t>Culinary Skills</t>
  </si>
  <si>
    <t>Global Business Management</t>
  </si>
  <si>
    <t>Hospitality</t>
  </si>
  <si>
    <t>International Business Mgmt</t>
  </si>
  <si>
    <t>Office Admin - Executive</t>
  </si>
  <si>
    <t>Office Admin - General</t>
  </si>
  <si>
    <t>Project Management</t>
  </si>
  <si>
    <t>Sporting Goods Business</t>
  </si>
  <si>
    <t>Tourism - Global Travel</t>
  </si>
  <si>
    <t>Co-op</t>
  </si>
  <si>
    <t># of Responses</t>
  </si>
  <si>
    <t>Q13: OVERALL, your program is giving you knowledge and skills that will be useful in your future career.</t>
  </si>
  <si>
    <t>Q39: The OVERALL quality of the services in the college.</t>
  </si>
  <si>
    <t>Q24: The OVERALL quality of the learning experiences in this program.</t>
  </si>
  <si>
    <t>Q49: The OVERALL quality of the facilities/resources in the college.</t>
  </si>
  <si>
    <t>Overall KPI Student Satisfaction Capstone = Q13 + Q24 + Q39 + Q49</t>
  </si>
  <si>
    <t>This report shows Fleming College KPI Student Satisfaction &amp; Engagement Survey Capstone results by Program Elements (based on program reported on the survey), including:</t>
  </si>
  <si>
    <t>Click         to clear each filter   OR</t>
  </si>
  <si>
    <t xml:space="preserve">  Question Not Asked</t>
  </si>
  <si>
    <t>Reports</t>
  </si>
  <si>
    <t>Fleming Satisfaction (%) Results by select Program Elements:  Program Type, School, Campus, Credential, Occupational Division and Program</t>
  </si>
  <si>
    <t>Please read for data definitions</t>
  </si>
  <si>
    <t>Program Type, School, Campus, Credential, Occupational Division and Program (scroll down to view after applying filters)</t>
  </si>
  <si>
    <t>2017/18</t>
  </si>
  <si>
    <t>Business - Human Resources</t>
  </si>
  <si>
    <t xml:space="preserve">Q73 "You identify as…" </t>
  </si>
  <si>
    <r>
      <t xml:space="preserve">Q76 "The education you completed before entering this program includes: (Select all that apply)"
</t>
    </r>
    <r>
      <rPr>
        <i/>
        <sz val="12"/>
        <color theme="1"/>
        <rFont val="Calibri"/>
        <family val="2"/>
        <scheme val="minor"/>
      </rPr>
      <t>(includes responses of Some previous college, College diploma, Some university and/or University degree)</t>
    </r>
  </si>
  <si>
    <t>Q79 "Are you enrolled at Fleming College on an International Study Permit?"</t>
  </si>
  <si>
    <t>Q81 "Do you consider yourself to have a physical, intellectual, mental health or learning disability?"</t>
  </si>
  <si>
    <t>Q82a "Do you want to self-identify as an Aboriginal Person? 
             (An Aboriginal Person is considered a person related to, or descended from, the Original Peoples of Canada)."</t>
  </si>
  <si>
    <t>KPI Student Satisfaction &amp; Engagement Interactive Report - Capstone Questions</t>
  </si>
  <si>
    <t>Overall Capstone</t>
  </si>
  <si>
    <t>Q13 Capstone</t>
  </si>
  <si>
    <t>Q24 Capstone</t>
  </si>
  <si>
    <t>Q39 Capstone</t>
  </si>
  <si>
    <t>Q49 Capstone</t>
  </si>
  <si>
    <t>Year</t>
  </si>
  <si>
    <t>% Sat Fleming</t>
  </si>
  <si>
    <t>Rank (Fleming)</t>
  </si>
  <si>
    <t>Year-at-a-Glance</t>
  </si>
  <si>
    <t>Fleming Satisfaction (%) Results by select Student Elements:  Semester, International, Gender, Indigenous, 1st Generation, Disability and Previous Postsecondary</t>
  </si>
  <si>
    <t>The KPI Student Satisfaction &amp; Engagement survey is a provincially-mandated in-class survey administered annually at each college according to specific guidelines developed by the 
Ministry of Training, Colleges and Universities (MTCU) that gives students the opportunity to provide input on their program, learning experiences and college services/facilities.</t>
  </si>
  <si>
    <t>Year at a Glance</t>
  </si>
  <si>
    <t xml:space="preserve"> Not Specified</t>
  </si>
  <si>
    <t>Environmental &amp; NR Sciences</t>
  </si>
  <si>
    <t>General Arts &amp; Sciences</t>
  </si>
  <si>
    <t>Haliburton School of Art + Design</t>
  </si>
  <si>
    <t>Health &amp; Wellness</t>
  </si>
  <si>
    <t>Justice &amp; Community Development</t>
  </si>
  <si>
    <t>Trades &amp; Technology</t>
  </si>
  <si>
    <t>Applied Arts</t>
  </si>
  <si>
    <t>Health</t>
  </si>
  <si>
    <t>Technology</t>
  </si>
  <si>
    <t>Cobourg Campus</t>
  </si>
  <si>
    <t>Frost Campus</t>
  </si>
  <si>
    <t>Haliburton Campus</t>
  </si>
  <si>
    <t>Advanced Water Sys Oper &amp; Mgmt (Co-op)</t>
  </si>
  <si>
    <t>Applied Planning - Environmental</t>
  </si>
  <si>
    <t>Aquaculture (Co-op)</t>
  </si>
  <si>
    <t>Arboriculture (Co-op)</t>
  </si>
  <si>
    <t>Blasting Techniques</t>
  </si>
  <si>
    <t>Conserv &amp; Enviro Law Enforcement</t>
  </si>
  <si>
    <t>Earth Resources Technician (Co-op)</t>
  </si>
  <si>
    <t>Ecological Restoration</t>
  </si>
  <si>
    <t>Ecosystem Mgmt Technician</t>
  </si>
  <si>
    <t>Ecosystem Mgmt Technology</t>
  </si>
  <si>
    <t>Electrical Power Generation Technician (Co-op)</t>
  </si>
  <si>
    <t>Environmental Technician</t>
  </si>
  <si>
    <t>Environmental Technician (Co-op)</t>
  </si>
  <si>
    <t>Environmental Technology</t>
  </si>
  <si>
    <t>Fish &amp; Wildlife Technician</t>
  </si>
  <si>
    <t>Fish &amp; Wildlife Technology</t>
  </si>
  <si>
    <t>Forestry Technician</t>
  </si>
  <si>
    <t>Gen Arts &amp; Science - Env &amp; NR Studies</t>
  </si>
  <si>
    <t>GIS - Applications Specialist</t>
  </si>
  <si>
    <t>GIS - Cartographic Specialist</t>
  </si>
  <si>
    <t>Health, Safety &amp; Environmental Compliance</t>
  </si>
  <si>
    <t>Heavy Equipment Techniques (Co-op)</t>
  </si>
  <si>
    <t>Outdoor &amp; Adventure Education</t>
  </si>
  <si>
    <t>Outdoor Adventure Skills</t>
  </si>
  <si>
    <t>Resources Drilling Technician</t>
  </si>
  <si>
    <t>Sustainable Agriculture (Co-op)</t>
  </si>
  <si>
    <t>Urban Forestry</t>
  </si>
  <si>
    <t>Urban Forestry Technician (Co-op)</t>
  </si>
  <si>
    <t>Community Integration thru Co-op Education</t>
  </si>
  <si>
    <t>Gen Arts &amp; Science - Univ Science Prep</t>
  </si>
  <si>
    <t>Gen Arts &amp; Science - University Transfer</t>
  </si>
  <si>
    <t>Pre-Hlth Sciences Pathway to Adv Diplomas &amp; Degrees</t>
  </si>
  <si>
    <t>Pre-Hlth Sciences Pathway to Certificates &amp; Diplomas</t>
  </si>
  <si>
    <t>Artist Blacksmith</t>
  </si>
  <si>
    <t>Ceramics</t>
  </si>
  <si>
    <t>Cultural Heritage Conserv &amp; Mgmt</t>
  </si>
  <si>
    <t>Drawing &amp; Painting</t>
  </si>
  <si>
    <t>Fibre Arts</t>
  </si>
  <si>
    <t>Graphic Design - Visual Communication</t>
  </si>
  <si>
    <t>Integrated Design</t>
  </si>
  <si>
    <t>Museum Mgmt &amp; Curatorship</t>
  </si>
  <si>
    <t>Photo Arts</t>
  </si>
  <si>
    <t>Sustainable Building Design &amp; Construction</t>
  </si>
  <si>
    <t>Visual &amp; Creative Arts</t>
  </si>
  <si>
    <t>Biotechnology - Advanced</t>
  </si>
  <si>
    <t>Esthetician</t>
  </si>
  <si>
    <t>Fitness &amp; Health Promotion</t>
  </si>
  <si>
    <t>Health Information Management</t>
  </si>
  <si>
    <t>Massage Therapy</t>
  </si>
  <si>
    <t>OT Assist &amp; PT Assist</t>
  </si>
  <si>
    <t>Paramedic</t>
  </si>
  <si>
    <t>Personal Support Worker</t>
  </si>
  <si>
    <t>Personal Support Worker (Cobourg)</t>
  </si>
  <si>
    <t>Pharmacy Technician</t>
  </si>
  <si>
    <t>Practical Nursing</t>
  </si>
  <si>
    <t>Recreation &amp; Leisure Services</t>
  </si>
  <si>
    <t>Therapeutic Recreation</t>
  </si>
  <si>
    <t>Child &amp; Youth Care</t>
  </si>
  <si>
    <t>Community &amp; Justice Services</t>
  </si>
  <si>
    <t>Customs Border Services</t>
  </si>
  <si>
    <t>Developmental Services Worker</t>
  </si>
  <si>
    <t>Early Childhood Education</t>
  </si>
  <si>
    <t>Educational Support</t>
  </si>
  <si>
    <t>Emergency Management</t>
  </si>
  <si>
    <t>Human Service Foundations</t>
  </si>
  <si>
    <t>Law Clerk</t>
  </si>
  <si>
    <t>Mental Hlth &amp; Addiction Worker</t>
  </si>
  <si>
    <t>Paralegal</t>
  </si>
  <si>
    <t>Police Foundations</t>
  </si>
  <si>
    <t>Pre-Serv Firefighter Educ &amp; Trng</t>
  </si>
  <si>
    <t>Protection, Security &amp; Investigation</t>
  </si>
  <si>
    <t>Social Service Worker</t>
  </si>
  <si>
    <t>Social Service Worker (Frost)</t>
  </si>
  <si>
    <t>Carpentry &amp; Renovation Technician</t>
  </si>
  <si>
    <t>Carpentry &amp; Renovation Techniques</t>
  </si>
  <si>
    <t>Computer Engineering Technician</t>
  </si>
  <si>
    <t>Computer Engineering Technology</t>
  </si>
  <si>
    <t>Computer Security &amp; Investigations</t>
  </si>
  <si>
    <t>Construction Engineering Technician</t>
  </si>
  <si>
    <t>Electrical Engineering Technician</t>
  </si>
  <si>
    <t>Electrical Techniques</t>
  </si>
  <si>
    <t>Heating, Refrigeration &amp; Air Cond</t>
  </si>
  <si>
    <t>Instrumentation &amp; Control Eng Technician</t>
  </si>
  <si>
    <t>Mechanical Techniques - Plumbing</t>
  </si>
  <si>
    <t>Trades Fundamentals</t>
  </si>
  <si>
    <t>Welding &amp; Fabrication Technician</t>
  </si>
  <si>
    <t>Welding Techniques</t>
  </si>
  <si>
    <t>Welding Techniques (Alderville)</t>
  </si>
  <si>
    <t>Wireless Information Networking</t>
  </si>
  <si>
    <r>
      <rPr>
        <b/>
        <sz val="11"/>
        <color rgb="FF990033"/>
        <rFont val="Wingdings 3"/>
        <family val="1"/>
        <charset val="2"/>
      </rPr>
      <t></t>
    </r>
    <r>
      <rPr>
        <b/>
        <sz val="11"/>
        <color rgb="FF990033"/>
        <rFont val="Calibri"/>
        <family val="2"/>
      </rPr>
      <t xml:space="preserve">   </t>
    </r>
    <r>
      <rPr>
        <b/>
        <sz val="11"/>
        <color rgb="FF990033"/>
        <rFont val="Calibri"/>
        <family val="2"/>
        <scheme val="minor"/>
      </rPr>
      <t>scroll down to read all definitions</t>
    </r>
  </si>
  <si>
    <t>Satisfaction (%) with ALL Capstone Questions for Fleming College by Year</t>
  </si>
  <si>
    <t>KPI Student Satisfaction &amp; Engagement - % Satisfaction with Capstone Questions</t>
  </si>
  <si>
    <t>Postsecondary</t>
  </si>
  <si>
    <t>Semester</t>
  </si>
  <si>
    <t>DESCR</t>
  </si>
  <si>
    <t>Fleming Program Results by Semester Level</t>
  </si>
  <si>
    <t>Comparator %</t>
  </si>
  <si>
    <t>Fleming Program vs. Provincial Comparator</t>
  </si>
  <si>
    <t>Results by Fleming Program and Provincial Comparators</t>
  </si>
  <si>
    <t>Includes Post-secondary programs, Co-op programs and Apprenticeship programs</t>
  </si>
  <si>
    <t>Program:</t>
  </si>
  <si>
    <t>Capstone:</t>
  </si>
  <si>
    <t>Comparator #</t>
  </si>
  <si>
    <t>Step 3: Optional filters</t>
  </si>
  <si>
    <t xml:space="preserve">This report shows Fleming College KPI Student Satisfaction &amp; Engagement Survey Capstone results by Fleming College Program versus its Provincial Comparator: </t>
  </si>
  <si>
    <t>Step 2:  Survey, School and Campus are OPTIONAL filters</t>
  </si>
  <si>
    <t>Click          to clear each filter   OR</t>
  </si>
  <si>
    <t>Advanced (June): for students unable to be surveyed in November or February (i.e. two semester programs starting in winter)</t>
  </si>
  <si>
    <t>Advanced (November): for students unable to be surveyed in February (i.e. field, co-op and clinical placement; final semester in November)</t>
  </si>
  <si>
    <t>Formal (February): for remaining college students enrolled in their second semester and above</t>
  </si>
  <si>
    <t xml:space="preserve">Apprentice Survey Cycle (Year) = </t>
  </si>
  <si>
    <t>fiscal year from July 1  to June 30 (survey administered to in-class apprentices during their final two in-class
week of any level)</t>
  </si>
  <si>
    <t>Postsecondary and Co-op programs are grouped into one of 4 broad program areas known as occupational divisions: Applied Arts, Business, Health or Technology. Apprenticeship programs are not classified this way and will appear as "Not Applicable".</t>
  </si>
  <si>
    <r>
      <t xml:space="preserve">Satisfaction score; responses of 4 or 5 on 5-point scale (1=Very Dissatisfied, 2=Dissatisfied, 3=Neither Satisfied nor Dissatisfied, 4=Satisfied, 5=Very Satisfied).
</t>
    </r>
    <r>
      <rPr>
        <b/>
        <sz val="12"/>
        <color theme="1"/>
        <rFont val="Calibri"/>
        <family val="2"/>
        <scheme val="minor"/>
      </rPr>
      <t>All Student Satisfaction Capstone calculations include only those students who answered ALL 4 Capstone Questions. (Postsecondary Survey respondents must also have answered the semester question (Q2) to be included - Postsecondary Survey calculations exclude students who indicated they were in 1st semester).</t>
    </r>
  </si>
  <si>
    <t>5-digit number assigned by the ministry to Postsecondary programs of instruction used to identify the provincial program category of programs that are broadly similar in vocational objectives</t>
  </si>
  <si>
    <t xml:space="preserve">Trade = </t>
  </si>
  <si>
    <t>4-digit identifying number used by the Ontario College of Trades and Ministry of Training, Colleges and Universities 
(i.e. 309A = Electrician Construction and Maintenance, 403A = General Carpenter)</t>
  </si>
  <si>
    <t>The 2017/18 KPI Student Satisfaction &amp; Engagement Survey was impacted by a 5-week academic labour disruption across ALL Ontario Colleges in Fall 2017:
           - the Postsecondary Advanced Survey period was cancelled in November 2017 
           - the Postsecondary Formal Survey period was shifted from February to March 2018
           - Basic Apprentice students did not complete the survey in December 2017</t>
  </si>
  <si>
    <r>
      <t xml:space="preserve">Students in semester 2 or greater of any </t>
    </r>
    <r>
      <rPr>
        <b/>
        <sz val="12"/>
        <color theme="1"/>
        <rFont val="Calibri"/>
        <family val="2"/>
        <scheme val="minor"/>
      </rPr>
      <t>Postsecondary</t>
    </r>
    <r>
      <rPr>
        <sz val="12"/>
        <color theme="1"/>
        <rFont val="Calibri"/>
        <family val="2"/>
        <scheme val="minor"/>
      </rPr>
      <t xml:space="preserve"> program (full- OR part‐time) </t>
    </r>
    <r>
      <rPr>
        <b/>
        <u/>
        <sz val="12"/>
        <color theme="1"/>
        <rFont val="Calibri"/>
        <family val="2"/>
        <scheme val="minor"/>
      </rPr>
      <t>AND</t>
    </r>
    <r>
      <rPr>
        <sz val="12"/>
        <color theme="1"/>
        <rFont val="Calibri"/>
        <family val="2"/>
        <scheme val="minor"/>
      </rPr>
      <t xml:space="preserve"> </t>
    </r>
    <r>
      <rPr>
        <b/>
        <sz val="12"/>
        <color theme="1"/>
        <rFont val="Calibri"/>
        <family val="2"/>
        <scheme val="minor"/>
      </rPr>
      <t>Apprentice</t>
    </r>
    <r>
      <rPr>
        <sz val="12"/>
        <color theme="1"/>
        <rFont val="Calibri"/>
        <family val="2"/>
        <scheme val="minor"/>
      </rPr>
      <t xml:space="preserve"> students in their final two in-class weeks are eligible to participate in the survey. </t>
    </r>
  </si>
  <si>
    <t xml:space="preserve">Student Satisfaction Capstone calculations include only those respondents who answered ALL 4 Capstone Questions. </t>
  </si>
  <si>
    <t>Postsecondary Survey respondents must also have answered Q2 (Semester) to be included in Capstone calculations - Postsecondary Survey calculations exclude students who indicated they were in 1st semester</t>
  </si>
  <si>
    <t>College-to-college comparisons (ranking) could produce misleading results, because of college size, local employment conditions, program mix &amp; demographics. The results from each college should be considered on their own.</t>
  </si>
  <si>
    <r>
      <t xml:space="preserve">  Step 2: Select only </t>
    </r>
    <r>
      <rPr>
        <b/>
        <u/>
        <sz val="12"/>
        <rFont val="Calibri"/>
        <family val="2"/>
        <scheme val="minor"/>
      </rPr>
      <t>ONE</t>
    </r>
    <r>
      <rPr>
        <b/>
        <sz val="12"/>
        <rFont val="Calibri"/>
        <family val="2"/>
        <scheme val="minor"/>
      </rPr>
      <t xml:space="preserve"> Survey at a time</t>
    </r>
  </si>
  <si>
    <t>Survey</t>
  </si>
  <si>
    <r>
      <t xml:space="preserve"> Step 2: Select only </t>
    </r>
    <r>
      <rPr>
        <b/>
        <u/>
        <sz val="12"/>
        <rFont val="Calibri"/>
        <family val="2"/>
        <scheme val="minor"/>
      </rPr>
      <t>ONE</t>
    </r>
    <r>
      <rPr>
        <b/>
        <sz val="12"/>
        <rFont val="Calibri"/>
        <family val="2"/>
        <scheme val="minor"/>
      </rPr>
      <t xml:space="preserve"> Survey at a time</t>
    </r>
  </si>
  <si>
    <r>
      <t xml:space="preserve"> Step 1: Select only </t>
    </r>
    <r>
      <rPr>
        <b/>
        <u/>
        <sz val="12"/>
        <rFont val="Calibri"/>
        <family val="2"/>
        <scheme val="minor"/>
      </rPr>
      <t>ONE</t>
    </r>
    <r>
      <rPr>
        <b/>
        <sz val="12"/>
        <rFont val="Calibri"/>
        <family val="2"/>
        <scheme val="minor"/>
      </rPr>
      <t xml:space="preserve"> Year at a time                   Click         to clear filters</t>
    </r>
  </si>
  <si>
    <t xml:space="preserve"> List of Capstone Questions:</t>
  </si>
  <si>
    <t>* Yes = First Generation (parents/guardians have not attended university or college)</t>
  </si>
  <si>
    <t>`</t>
  </si>
  <si>
    <r>
      <t xml:space="preserve">This report provides a summary of the 4 Capstone questions and Overall Student Satisfaction KPI Capstone from the </t>
    </r>
    <r>
      <rPr>
        <b/>
        <u/>
        <sz val="12"/>
        <color theme="1"/>
        <rFont val="Calibri"/>
        <family val="2"/>
        <scheme val="minor"/>
      </rPr>
      <t>Postsecondary</t>
    </r>
    <r>
      <rPr>
        <sz val="12"/>
        <color theme="1"/>
        <rFont val="Calibri"/>
        <family val="2"/>
        <scheme val="minor"/>
      </rPr>
      <t xml:space="preserve"> and </t>
    </r>
    <r>
      <rPr>
        <b/>
        <u/>
        <sz val="12"/>
        <color theme="1"/>
        <rFont val="Calibri"/>
        <family val="2"/>
        <scheme val="minor"/>
      </rPr>
      <t>Apprentice</t>
    </r>
    <r>
      <rPr>
        <sz val="12"/>
        <color theme="1"/>
        <rFont val="Calibri"/>
        <family val="2"/>
        <scheme val="minor"/>
      </rPr>
      <t xml:space="preserve"> Surveys:</t>
    </r>
  </si>
  <si>
    <r>
      <t xml:space="preserve"> Step 1: Select only </t>
    </r>
    <r>
      <rPr>
        <b/>
        <u/>
        <sz val="12"/>
        <rFont val="Calibri"/>
        <family val="2"/>
        <scheme val="minor"/>
      </rPr>
      <t>ONE</t>
    </r>
    <r>
      <rPr>
        <b/>
        <sz val="12"/>
        <rFont val="Calibri"/>
        <family val="2"/>
        <scheme val="minor"/>
      </rPr>
      <t xml:space="preserve"> Capstone at a time</t>
    </r>
  </si>
  <si>
    <t>Program-MCU</t>
  </si>
  <si>
    <t>2018/19</t>
  </si>
  <si>
    <t>Sustainable Waste Management</t>
  </si>
  <si>
    <r>
      <t xml:space="preserve">Q80  "Has either of your parents/guardians ever attended a university or college?" </t>
    </r>
    <r>
      <rPr>
        <b/>
        <sz val="12"/>
        <color rgb="FFC00000"/>
        <rFont val="Calibri"/>
        <family val="2"/>
        <scheme val="minor"/>
      </rPr>
      <t xml:space="preserve">  </t>
    </r>
    <r>
      <rPr>
        <b/>
        <sz val="12"/>
        <color rgb="FF990033"/>
        <rFont val="Calibri"/>
        <family val="2"/>
        <scheme val="minor"/>
      </rPr>
      <t>(For the purposes of this report, Yes = First Generation)</t>
    </r>
  </si>
  <si>
    <t>Responses as few as one are explicitly displayed in this report. To protect the privacy of our students in accordance with the Freedom of Information and Protection of Privacy Act (FIPPA), 
this report must be kept confidential for internal Fleming College use only. For any reporting external to Fleming College, statistics should only be provided for programs that have at least 5 students.</t>
  </si>
  <si>
    <r>
      <t xml:space="preserve">Step 1:  Select only </t>
    </r>
    <r>
      <rPr>
        <b/>
        <u/>
        <sz val="12"/>
        <rFont val="Calibri"/>
        <family val="2"/>
        <scheme val="minor"/>
      </rPr>
      <t>ONE</t>
    </r>
    <r>
      <rPr>
        <b/>
        <sz val="12"/>
        <rFont val="Calibri"/>
        <family val="2"/>
        <scheme val="minor"/>
      </rPr>
      <t xml:space="preserve"> Capstone at a time</t>
    </r>
  </si>
  <si>
    <r>
      <t xml:space="preserve">- MCU (all Ontario College programs with the same MCU) for </t>
    </r>
    <r>
      <rPr>
        <b/>
        <sz val="12"/>
        <rFont val="Calibri"/>
        <family val="2"/>
        <scheme val="minor"/>
      </rPr>
      <t>Postsecondary Survey</t>
    </r>
    <r>
      <rPr>
        <sz val="12"/>
        <rFont val="Calibri"/>
        <family val="2"/>
        <scheme val="minor"/>
      </rPr>
      <t>;  OR Trade (i.e. 309A) AND Level (Basic, Intermediate, Advanced) for Apprentice Survey</t>
    </r>
  </si>
  <si>
    <t>Overall KPI Student Satisfaction Capstone (Q13 + Q24 + Q39 + Q49)</t>
  </si>
  <si>
    <r>
      <t xml:space="preserve"> Step 1:  Select only </t>
    </r>
    <r>
      <rPr>
        <b/>
        <u/>
        <sz val="13"/>
        <rFont val="Calibri"/>
        <family val="2"/>
        <scheme val="minor"/>
      </rPr>
      <t>ONE</t>
    </r>
    <r>
      <rPr>
        <b/>
        <sz val="13"/>
        <rFont val="Calibri"/>
        <family val="2"/>
        <scheme val="minor"/>
      </rPr>
      <t xml:space="preserve"> Capstone at a time</t>
    </r>
  </si>
  <si>
    <r>
      <t xml:space="preserve"> Step 2: Select a School and only </t>
    </r>
    <r>
      <rPr>
        <b/>
        <u/>
        <sz val="13"/>
        <rFont val="Calibri"/>
        <family val="2"/>
        <scheme val="minor"/>
      </rPr>
      <t>ONE</t>
    </r>
    <r>
      <rPr>
        <b/>
        <sz val="13"/>
        <rFont val="Calibri"/>
        <family val="2"/>
        <scheme val="minor"/>
      </rPr>
      <t xml:space="preserve"> Program at a time</t>
    </r>
  </si>
  <si>
    <t>Semester Level, International, Gender, Indigenous, 1st Generation, Disability and Previous Postsecondary  (scroll down to view after applying filters).</t>
  </si>
  <si>
    <t>Preparatory Health Science</t>
  </si>
  <si>
    <t>Gen Arts &amp; Science - Coll Hlth Sci Opt</t>
  </si>
  <si>
    <t>* Yes = First Generation (parents/guardians have NOT attended university or college)</t>
  </si>
  <si>
    <t>2019/20</t>
  </si>
  <si>
    <t>Supply Chain Mgmt - Global Logistics</t>
  </si>
  <si>
    <t>Institutional Research Office (updated May 2020)</t>
  </si>
  <si>
    <t>Starting in December 2019, the KPI Student Satisfaction &amp; Engagement Survey was no longer mandated by MTCU. 
19 of 24 Ontario Colleges contracted CCI Research Inc. to administer the survey in Winter 2020.
           - the Postsecondary Advanced Survey periods did not occur in June 2019 or November 2019</t>
  </si>
  <si>
    <t>Medium-sized college grouping is based on number of enrolled Postsecondary students reported by each college to CCI Research Inc. within each survey year</t>
  </si>
  <si>
    <r>
      <rPr>
        <sz val="12"/>
        <color rgb="FFFF0000"/>
        <rFont val="Calibri"/>
        <family val="2"/>
        <scheme val="minor"/>
      </rPr>
      <t>*</t>
    </r>
    <r>
      <rPr>
        <sz val="12"/>
        <rFont val="Calibri"/>
        <family val="2"/>
        <scheme val="minor"/>
      </rPr>
      <t xml:space="preserve"> The rank of Fleming's satisfaction score out of all 24 Ontario Colleges (sorted highest to lowest) is also shown for each question.</t>
    </r>
  </si>
  <si>
    <t>* Fleming Rank for 2019/20 has been adjusted to an estimated rank out of 24 
(only 19 colleges participated in the survey in Winter 2020)</t>
  </si>
  <si>
    <r>
      <t xml:space="preserve">In 2017/18, there was a 5-week academic labour distruption across ALL Ontario Colleges (Fall)
</t>
    </r>
    <r>
      <rPr>
        <i/>
        <sz val="10"/>
        <color rgb="FFC00000"/>
        <rFont val="Calibri"/>
        <family val="2"/>
        <scheme val="minor"/>
      </rPr>
      <t>(the Advanced Survey period did not occur in November 2017 and the Formal Survey period was in March 2018)</t>
    </r>
  </si>
  <si>
    <r>
      <t xml:space="preserve">In 2019/20 only 19 of 24 Ontario Colleges participated in the survey in Winter 2020
</t>
    </r>
    <r>
      <rPr>
        <i/>
        <sz val="10"/>
        <color rgb="FFC00000"/>
        <rFont val="Calibri"/>
        <family val="2"/>
        <scheme val="minor"/>
      </rPr>
      <t>(the Advanced Survey periods did not occur in June or November 2019)</t>
    </r>
  </si>
  <si>
    <t>Click        to clear filters</t>
  </si>
  <si>
    <r>
      <t xml:space="preserve">This report shows KPI Student Satisfaction &amp; Engagement Survey Capstone results for Fleming College, Medium-sized Colleges and System (all 24 Ontario Colleges - </t>
    </r>
    <r>
      <rPr>
        <sz val="11"/>
        <color rgb="FFC00000"/>
        <rFont val="Calibri"/>
        <family val="2"/>
        <scheme val="minor"/>
      </rPr>
      <t>19 participating Colleges in 2019/20</t>
    </r>
    <r>
      <rPr>
        <sz val="12"/>
        <rFont val="Calibri"/>
        <family val="2"/>
        <scheme val="minor"/>
      </rPr>
      <t>).</t>
    </r>
  </si>
  <si>
    <r>
      <t>This report shows Fleming % Satisfaction with Capstone questions (on the left vertical axis) as well as the rank</t>
    </r>
    <r>
      <rPr>
        <sz val="12.5"/>
        <color rgb="FFFF0000"/>
        <rFont val="Calibri"/>
        <family val="2"/>
        <scheme val="minor"/>
      </rPr>
      <t>*</t>
    </r>
    <r>
      <rPr>
        <sz val="12.5"/>
        <rFont val="Calibri"/>
        <family val="2"/>
        <scheme val="minor"/>
      </rPr>
      <t xml:space="preserve"> of Fleming's satisfaction score out of all 24 Ontario Colleges, 
sorted highest to lowest (on the right vertical axis). </t>
    </r>
    <r>
      <rPr>
        <i/>
        <sz val="12.5"/>
        <rFont val="Calibri"/>
        <family val="2"/>
        <scheme val="minor"/>
      </rPr>
      <t xml:space="preserve">You can select multiple Capstones by holding down </t>
    </r>
    <r>
      <rPr>
        <b/>
        <i/>
        <sz val="12.5"/>
        <rFont val="Calibri"/>
        <family val="2"/>
        <scheme val="minor"/>
      </rPr>
      <t>Ctrl</t>
    </r>
    <r>
      <rPr>
        <i/>
        <sz val="12.5"/>
        <rFont val="Calibri"/>
        <family val="2"/>
        <scheme val="minor"/>
      </rPr>
      <t xml:space="preserve"> while selecting </t>
    </r>
    <r>
      <rPr>
        <b/>
        <i/>
        <u/>
        <sz val="12.5"/>
        <rFont val="Calibri"/>
        <family val="2"/>
        <scheme val="minor"/>
      </rPr>
      <t>each</t>
    </r>
    <r>
      <rPr>
        <i/>
        <sz val="12.5"/>
        <rFont val="Calibri"/>
        <family val="2"/>
        <scheme val="minor"/>
      </rPr>
      <t xml:space="preserve"> Capstone.</t>
    </r>
  </si>
  <si>
    <r>
      <t xml:space="preserve">                  2019/20:  </t>
    </r>
    <r>
      <rPr>
        <b/>
        <i/>
        <sz val="11"/>
        <color theme="1"/>
        <rFont val="Calibri"/>
        <family val="2"/>
        <scheme val="minor"/>
      </rPr>
      <t>Cambrian,</t>
    </r>
    <r>
      <rPr>
        <sz val="11"/>
        <color theme="1"/>
        <rFont val="Calibri"/>
        <family val="2"/>
        <scheme val="minor"/>
      </rPr>
      <t xml:space="preserve"> Durham, Fleming, Georgian, St. Clair, St. Lawrence            </t>
    </r>
    <r>
      <rPr>
        <i/>
        <sz val="11"/>
        <color rgb="FFC00000"/>
        <rFont val="Calibri"/>
        <family val="2"/>
        <scheme val="minor"/>
      </rPr>
      <t>(only 19 of 24 colleges participated this year)</t>
    </r>
    <r>
      <rPr>
        <sz val="11"/>
        <color theme="1"/>
        <rFont val="Calibri"/>
        <family val="2"/>
        <scheme val="minor"/>
      </rPr>
      <t xml:space="preserve">
                  2018/19:  Conestoga, Durham, Fleming, Georgian, </t>
    </r>
    <r>
      <rPr>
        <b/>
        <i/>
        <sz val="11"/>
        <color theme="1"/>
        <rFont val="Calibri"/>
        <family val="2"/>
        <scheme val="minor"/>
      </rPr>
      <t>Lambton,</t>
    </r>
    <r>
      <rPr>
        <sz val="11"/>
        <color theme="1"/>
        <rFont val="Calibri"/>
        <family val="2"/>
        <scheme val="minor"/>
      </rPr>
      <t xml:space="preserve"> Niagara, St. Clair, St. Lawrence 
2014/15 - 2017/18:  </t>
    </r>
    <r>
      <rPr>
        <b/>
        <i/>
        <sz val="11"/>
        <color theme="1"/>
        <rFont val="Calibri"/>
        <family val="2"/>
        <scheme val="minor"/>
      </rPr>
      <t>Cambrian,</t>
    </r>
    <r>
      <rPr>
        <sz val="11"/>
        <color theme="1"/>
        <rFont val="Calibri"/>
        <family val="2"/>
        <scheme val="minor"/>
      </rPr>
      <t xml:space="preserve"> Conestoga, Durham, Fleming, Georgian, Niagara, St. Clair, St. Lawrence                  </t>
    </r>
  </si>
  <si>
    <r>
      <rPr>
        <sz val="12"/>
        <color rgb="FFFF0000"/>
        <rFont val="Calibri"/>
        <family val="2"/>
        <scheme val="minor"/>
      </rPr>
      <t>*</t>
    </r>
    <r>
      <rPr>
        <sz val="12"/>
        <color theme="1"/>
        <rFont val="Calibri"/>
        <family val="2"/>
        <scheme val="minor"/>
      </rPr>
      <t xml:space="preserve"> System (Sys) =</t>
    </r>
  </si>
  <si>
    <r>
      <rPr>
        <sz val="12"/>
        <color rgb="FFFF0000"/>
        <rFont val="Calibri"/>
        <family val="2"/>
        <scheme val="minor"/>
      </rPr>
      <t xml:space="preserve">* </t>
    </r>
    <r>
      <rPr>
        <sz val="12"/>
        <color theme="1"/>
        <rFont val="Calibri"/>
        <family val="2"/>
        <scheme val="minor"/>
      </rPr>
      <t xml:space="preserve">Postsecondary Survey Cycle (Year) = </t>
    </r>
  </si>
  <si>
    <r>
      <t xml:space="preserve">All 24 Ontario colleges
</t>
    </r>
    <r>
      <rPr>
        <i/>
        <sz val="11"/>
        <color rgb="FFC00000"/>
        <rFont val="Calibri"/>
        <family val="2"/>
        <scheme val="minor"/>
      </rPr>
      <t>In 2019/20, System refers to the 19 participating colleges: Algonquin, Cambrian, Canadore, Centennial, Conestoga, Confederation, Boréal, Durham, Fanshawe, Fleming, George Brown, Georgian, La Cité, Loyalist, Northern, Sault, Sheridan, St. Clair and St. Lawrence.</t>
    </r>
  </si>
  <si>
    <t>In 2017/18 there was no November Advanced Survey period (due to a 5-week academic labour disruption) and the Formal Survey happened in March.
In 2019/20 the Advanced June and November Survey periods did not occur.</t>
  </si>
  <si>
    <r>
      <rPr>
        <sz val="12"/>
        <color rgb="FFC00000"/>
        <rFont val="Calibri"/>
        <family val="2"/>
        <scheme val="minor"/>
      </rPr>
      <t xml:space="preserve">* </t>
    </r>
    <r>
      <rPr>
        <sz val="12"/>
        <color theme="1"/>
        <rFont val="Calibri"/>
        <family val="2"/>
        <scheme val="minor"/>
      </rPr>
      <t xml:space="preserve">Rank = </t>
    </r>
  </si>
  <si>
    <r>
      <t xml:space="preserve">Placement of Fleming's satisfaction score among all 24 Ontario Colleges (sorted highest to lowest)
</t>
    </r>
    <r>
      <rPr>
        <i/>
        <sz val="11"/>
        <color rgb="FFC00000"/>
        <rFont val="Calibri"/>
        <family val="2"/>
        <scheme val="minor"/>
      </rPr>
      <t>In 2019/20, rank has been adjusted to an estimated rank out of 24 (only 19 colleges participated in the survey in Winter 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</si>
</sst>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97" x14ac:knownFonts="1">
    <font>
      <sz val="11"/>
      <color theme="1"/>
      <name val="Calibri"/>
      <family val="2"/>
      <scheme val="minor"/>
    </font>
    <font>
      <sz val="12"/>
      <color theme="1"/>
      <name val="Calibri"/>
      <family val="2"/>
      <scheme val="minor"/>
    </font>
    <font>
      <b/>
      <sz val="26"/>
      <color theme="0"/>
      <name val="Calibri"/>
      <family val="2"/>
      <scheme val="minor"/>
    </font>
    <font>
      <b/>
      <sz val="24"/>
      <color theme="0"/>
      <name val="Calibri"/>
      <family val="2"/>
      <scheme val="minor"/>
    </font>
    <font>
      <sz val="24"/>
      <color theme="1"/>
      <name val="Calibri"/>
      <family val="2"/>
      <scheme val="minor"/>
    </font>
    <font>
      <b/>
      <sz val="11"/>
      <color theme="1"/>
      <name val="Calibri"/>
      <family val="2"/>
      <scheme val="minor"/>
    </font>
    <font>
      <u/>
      <sz val="11"/>
      <color theme="10"/>
      <name val="Calibri"/>
      <family val="2"/>
      <scheme val="minor"/>
    </font>
    <font>
      <i/>
      <sz val="12"/>
      <color theme="1"/>
      <name val="Calibri"/>
      <family val="2"/>
      <scheme val="minor"/>
    </font>
    <font>
      <i/>
      <sz val="11"/>
      <color theme="1"/>
      <name val="Calibri"/>
      <family val="2"/>
      <scheme val="minor"/>
    </font>
    <font>
      <b/>
      <u/>
      <sz val="12"/>
      <color theme="1"/>
      <name val="Calibri"/>
      <family val="2"/>
      <scheme val="minor"/>
    </font>
    <font>
      <b/>
      <i/>
      <sz val="14"/>
      <color rgb="FFC00000"/>
      <name val="Calibri"/>
      <family val="2"/>
      <scheme val="minor"/>
    </font>
    <font>
      <b/>
      <u/>
      <sz val="14"/>
      <color theme="0"/>
      <name val="Calibri"/>
      <family val="2"/>
      <scheme val="minor"/>
    </font>
    <font>
      <sz val="12.5"/>
      <name val="Calibri"/>
      <family val="2"/>
      <scheme val="minor"/>
    </font>
    <font>
      <b/>
      <sz val="12"/>
      <color rgb="FFFF0000"/>
      <name val="Calibri"/>
      <family val="2"/>
      <scheme val="minor"/>
    </font>
    <font>
      <b/>
      <u/>
      <sz val="12"/>
      <color theme="9" tint="-0.499984740745262"/>
      <name val="Calibri"/>
      <family val="2"/>
      <scheme val="minor"/>
    </font>
    <font>
      <i/>
      <sz val="12"/>
      <color theme="9" tint="-0.499984740745262"/>
      <name val="Calibri"/>
      <family val="2"/>
      <scheme val="minor"/>
    </font>
    <font>
      <b/>
      <u/>
      <sz val="12"/>
      <color theme="5" tint="-0.249977111117893"/>
      <name val="Calibri"/>
      <family val="2"/>
      <scheme val="minor"/>
    </font>
    <font>
      <i/>
      <sz val="12"/>
      <color theme="5" tint="-0.249977111117893"/>
      <name val="Calibri"/>
      <family val="2"/>
      <scheme val="minor"/>
    </font>
    <font>
      <b/>
      <i/>
      <sz val="14"/>
      <color theme="2" tint="-0.749992370372631"/>
      <name val="Calibri"/>
      <family val="2"/>
      <scheme val="minor"/>
    </font>
    <font>
      <b/>
      <i/>
      <sz val="14"/>
      <color theme="1"/>
      <name val="Calibri"/>
      <family val="2"/>
      <scheme val="minor"/>
    </font>
    <font>
      <sz val="12.5"/>
      <color theme="2" tint="-0.749992370372631"/>
      <name val="Calibri"/>
      <family val="2"/>
      <scheme val="minor"/>
    </font>
    <font>
      <sz val="24"/>
      <color theme="0"/>
      <name val="Calibri"/>
      <family val="2"/>
      <scheme val="minor"/>
    </font>
    <font>
      <b/>
      <sz val="14"/>
      <color theme="2" tint="-0.749992370372631"/>
      <name val="Calibri"/>
      <family val="2"/>
      <scheme val="minor"/>
    </font>
    <font>
      <b/>
      <sz val="22"/>
      <color theme="0"/>
      <name val="Calibri"/>
      <family val="2"/>
      <scheme val="minor"/>
    </font>
    <font>
      <b/>
      <i/>
      <sz val="12"/>
      <color theme="0"/>
      <name val="Calibri"/>
      <family val="2"/>
      <scheme val="minor"/>
    </font>
    <font>
      <sz val="11"/>
      <color theme="1" tint="0.249977111117893"/>
      <name val="Calibri"/>
      <family val="2"/>
      <scheme val="minor"/>
    </font>
    <font>
      <b/>
      <u/>
      <sz val="12"/>
      <color theme="0"/>
      <name val="Calibri"/>
      <family val="2"/>
      <scheme val="minor"/>
    </font>
    <font>
      <b/>
      <sz val="12"/>
      <name val="Calibri"/>
      <family val="2"/>
      <scheme val="minor"/>
    </font>
    <font>
      <b/>
      <i/>
      <sz val="12"/>
      <color theme="1"/>
      <name val="Calibri"/>
      <family val="2"/>
      <scheme val="minor"/>
    </font>
    <font>
      <sz val="12"/>
      <name val="Calibri"/>
      <family val="2"/>
      <scheme val="minor"/>
    </font>
    <font>
      <b/>
      <i/>
      <sz val="12"/>
      <color theme="9" tint="-0.499984740745262"/>
      <name val="Calibri"/>
      <family val="2"/>
      <scheme val="minor"/>
    </font>
    <font>
      <b/>
      <i/>
      <sz val="12"/>
      <color theme="5" tint="-0.249977111117893"/>
      <name val="Calibri"/>
      <family val="2"/>
      <scheme val="minor"/>
    </font>
    <font>
      <sz val="11"/>
      <color theme="0"/>
      <name val="Calibri"/>
      <family val="2"/>
      <scheme val="minor"/>
    </font>
    <font>
      <b/>
      <sz val="14"/>
      <color theme="9" tint="0.79998168889431442"/>
      <name val="Calibri"/>
      <family val="2"/>
      <scheme val="minor"/>
    </font>
    <font>
      <sz val="24"/>
      <color theme="9" tint="0.79998168889431442"/>
      <name val="Calibri"/>
      <family val="2"/>
      <scheme val="minor"/>
    </font>
    <font>
      <b/>
      <sz val="12"/>
      <color theme="1"/>
      <name val="Calibri"/>
      <family val="2"/>
      <scheme val="minor"/>
    </font>
    <font>
      <b/>
      <i/>
      <sz val="11"/>
      <color theme="0"/>
      <name val="Calibri"/>
      <family val="2"/>
      <scheme val="minor"/>
    </font>
    <font>
      <sz val="14"/>
      <color theme="1"/>
      <name val="Calibri"/>
      <family val="2"/>
      <scheme val="minor"/>
    </font>
    <font>
      <b/>
      <sz val="16"/>
      <color theme="0"/>
      <name val="Calibri"/>
      <family val="2"/>
      <scheme val="minor"/>
    </font>
    <font>
      <b/>
      <u/>
      <sz val="12"/>
      <name val="Calibri"/>
      <family val="2"/>
      <scheme val="minor"/>
    </font>
    <font>
      <sz val="14"/>
      <name val="Calibri"/>
      <family val="2"/>
      <scheme val="minor"/>
    </font>
    <font>
      <i/>
      <sz val="11"/>
      <color theme="0"/>
      <name val="Calibri"/>
      <family val="2"/>
      <scheme val="minor"/>
    </font>
    <font>
      <b/>
      <sz val="14"/>
      <color theme="0"/>
      <name val="Calibri"/>
      <family val="2"/>
      <scheme val="minor"/>
    </font>
    <font>
      <b/>
      <i/>
      <sz val="11"/>
      <color rgb="FFC00000"/>
      <name val="Calibri"/>
      <family val="2"/>
      <scheme val="minor"/>
    </font>
    <font>
      <b/>
      <sz val="14"/>
      <name val="Calibri"/>
      <family val="2"/>
      <scheme val="minor"/>
    </font>
    <font>
      <b/>
      <u/>
      <sz val="18"/>
      <name val="Calibri"/>
      <family val="2"/>
      <scheme val="minor"/>
    </font>
    <font>
      <sz val="10"/>
      <color theme="1"/>
      <name val="Calibri"/>
      <family val="2"/>
      <scheme val="minor"/>
    </font>
    <font>
      <b/>
      <i/>
      <sz val="18"/>
      <color theme="1"/>
      <name val="Calibri"/>
      <family val="2"/>
      <scheme val="minor"/>
    </font>
    <font>
      <b/>
      <u/>
      <sz val="14"/>
      <color theme="4" tint="-0.499984740745262"/>
      <name val="Calibri"/>
      <family val="2"/>
      <scheme val="minor"/>
    </font>
    <font>
      <b/>
      <i/>
      <sz val="10"/>
      <color theme="5" tint="-0.499984740745262"/>
      <name val="Calibri"/>
      <family val="2"/>
      <scheme val="minor"/>
    </font>
    <font>
      <sz val="22"/>
      <color theme="1"/>
      <name val="Calibri"/>
      <family val="2"/>
      <scheme val="minor"/>
    </font>
    <font>
      <b/>
      <i/>
      <sz val="10"/>
      <color rgb="FF990033"/>
      <name val="Calibri"/>
      <family val="2"/>
      <scheme val="minor"/>
    </font>
    <font>
      <b/>
      <u/>
      <sz val="12.5"/>
      <color theme="0"/>
      <name val="Calibri"/>
      <family val="2"/>
      <scheme val="minor"/>
    </font>
    <font>
      <i/>
      <sz val="11.5"/>
      <color theme="0"/>
      <name val="Calibri"/>
      <family val="2"/>
      <scheme val="minor"/>
    </font>
    <font>
      <b/>
      <sz val="20"/>
      <color theme="0"/>
      <name val="Calibri"/>
      <family val="2"/>
      <scheme val="minor"/>
    </font>
    <font>
      <i/>
      <sz val="12.5"/>
      <name val="Calibri"/>
      <family val="2"/>
      <scheme val="minor"/>
    </font>
    <font>
      <b/>
      <i/>
      <sz val="12.5"/>
      <name val="Calibri"/>
      <family val="2"/>
      <scheme val="minor"/>
    </font>
    <font>
      <b/>
      <i/>
      <u/>
      <sz val="12.5"/>
      <name val="Calibri"/>
      <family val="2"/>
      <scheme val="minor"/>
    </font>
    <font>
      <b/>
      <sz val="11"/>
      <color rgb="FF990033"/>
      <name val="Calibri"/>
      <family val="2"/>
      <scheme val="minor"/>
    </font>
    <font>
      <b/>
      <sz val="11"/>
      <color rgb="FF990033"/>
      <name val="Wingdings 3"/>
      <family val="1"/>
      <charset val="2"/>
    </font>
    <font>
      <b/>
      <sz val="11"/>
      <color rgb="FF990033"/>
      <name val="Calibri"/>
      <family val="2"/>
    </font>
    <font>
      <b/>
      <i/>
      <sz val="11"/>
      <color rgb="FF990033"/>
      <name val="Calibri"/>
      <family val="2"/>
      <scheme val="minor"/>
    </font>
    <font>
      <b/>
      <sz val="10"/>
      <color rgb="FF990033"/>
      <name val="Calibri"/>
      <family val="2"/>
      <scheme val="minor"/>
    </font>
    <font>
      <b/>
      <sz val="11"/>
      <name val="Calibri"/>
      <family val="2"/>
      <scheme val="minor"/>
    </font>
    <font>
      <b/>
      <sz val="12"/>
      <color theme="0"/>
      <name val="Calibri"/>
      <family val="2"/>
      <scheme val="minor"/>
    </font>
    <font>
      <b/>
      <u/>
      <sz val="10.5"/>
      <color theme="0"/>
      <name val="Calibri"/>
      <family val="2"/>
      <scheme val="minor"/>
    </font>
    <font>
      <sz val="10.5"/>
      <color theme="1"/>
      <name val="Calibri"/>
      <family val="2"/>
      <scheme val="minor"/>
    </font>
    <font>
      <b/>
      <sz val="10.5"/>
      <color theme="1"/>
      <name val="Calibri"/>
      <family val="2"/>
      <scheme val="minor"/>
    </font>
    <font>
      <b/>
      <sz val="10.5"/>
      <color theme="0"/>
      <name val="Calibri"/>
      <family val="2"/>
      <scheme val="minor"/>
    </font>
    <font>
      <b/>
      <u/>
      <sz val="14"/>
      <color theme="8" tint="-0.499984740745262"/>
      <name val="Calibri"/>
      <family val="2"/>
      <scheme val="minor"/>
    </font>
    <font>
      <b/>
      <sz val="14"/>
      <color rgb="FF000000"/>
      <name val="Calibri"/>
      <family val="2"/>
    </font>
    <font>
      <sz val="18"/>
      <color theme="0"/>
      <name val="Calibri"/>
      <family val="2"/>
      <scheme val="minor"/>
    </font>
    <font>
      <b/>
      <u/>
      <sz val="11"/>
      <color theme="0" tint="-4.9989318521683403E-2"/>
      <name val="Calibri"/>
      <family val="2"/>
      <scheme val="minor"/>
    </font>
    <font>
      <b/>
      <sz val="18"/>
      <color theme="0"/>
      <name val="Calibri"/>
      <family val="2"/>
      <scheme val="minor"/>
    </font>
    <font>
      <b/>
      <sz val="12"/>
      <color rgb="FF990033"/>
      <name val="Calibri"/>
      <family val="2"/>
      <scheme val="minor"/>
    </font>
    <font>
      <sz val="20"/>
      <color theme="0"/>
      <name val="Calibri"/>
      <family val="2"/>
      <scheme val="minor"/>
    </font>
    <font>
      <sz val="11"/>
      <color rgb="FF990033"/>
      <name val="Calibri"/>
      <family val="2"/>
      <scheme val="minor"/>
    </font>
    <font>
      <b/>
      <i/>
      <sz val="11"/>
      <color theme="1"/>
      <name val="Calibri"/>
      <family val="2"/>
      <scheme val="minor"/>
    </font>
    <font>
      <b/>
      <sz val="12"/>
      <color rgb="FFC00000"/>
      <name val="Calibri"/>
      <family val="2"/>
      <scheme val="minor"/>
    </font>
    <font>
      <b/>
      <sz val="20"/>
      <color theme="2" tint="-0.749992370372631"/>
      <name val="Calibri"/>
      <family val="2"/>
      <scheme val="minor"/>
    </font>
    <font>
      <sz val="20"/>
      <color theme="2" tint="-0.749992370372631"/>
      <name val="Calibri"/>
      <family val="2"/>
      <scheme val="minor"/>
    </font>
    <font>
      <sz val="16"/>
      <color theme="0"/>
      <name val="Calibri"/>
      <family val="2"/>
      <scheme val="minor"/>
    </font>
    <font>
      <sz val="16"/>
      <color theme="1"/>
      <name val="Calibri"/>
      <family val="2"/>
      <scheme val="minor"/>
    </font>
    <font>
      <sz val="16"/>
      <color theme="2" tint="-0.749992370372631"/>
      <name val="Calibri"/>
      <family val="2"/>
      <scheme val="minor"/>
    </font>
    <font>
      <sz val="13"/>
      <color theme="1"/>
      <name val="Calibri"/>
      <family val="2"/>
      <scheme val="minor"/>
    </font>
    <font>
      <b/>
      <sz val="13"/>
      <name val="Calibri"/>
      <family val="2"/>
      <scheme val="minor"/>
    </font>
    <font>
      <b/>
      <u/>
      <sz val="13"/>
      <name val="Calibri"/>
      <family val="2"/>
      <scheme val="minor"/>
    </font>
    <font>
      <sz val="13"/>
      <name val="Calibri"/>
      <family val="2"/>
      <scheme val="minor"/>
    </font>
    <font>
      <i/>
      <sz val="12"/>
      <color theme="0"/>
      <name val="Calibri"/>
      <family val="2"/>
      <scheme val="minor"/>
    </font>
    <font>
      <b/>
      <sz val="10"/>
      <color theme="0"/>
      <name val="Calibri"/>
      <family val="2"/>
      <scheme val="minor"/>
    </font>
    <font>
      <sz val="12"/>
      <color rgb="FFFF0000"/>
      <name val="Calibri"/>
      <family val="2"/>
      <scheme val="minor"/>
    </font>
    <font>
      <sz val="10"/>
      <color rgb="FFC00000"/>
      <name val="Calibri"/>
      <family val="2"/>
      <scheme val="minor"/>
    </font>
    <font>
      <i/>
      <sz val="10"/>
      <color rgb="FFC00000"/>
      <name val="Calibri"/>
      <family val="2"/>
      <scheme val="minor"/>
    </font>
    <font>
      <sz val="11"/>
      <color rgb="FFC00000"/>
      <name val="Calibri"/>
      <family val="2"/>
      <scheme val="minor"/>
    </font>
    <font>
      <sz val="12.5"/>
      <color rgb="FFFF0000"/>
      <name val="Calibri"/>
      <family val="2"/>
      <scheme val="minor"/>
    </font>
    <font>
      <i/>
      <sz val="11"/>
      <color rgb="FFC00000"/>
      <name val="Calibri"/>
      <family val="2"/>
      <scheme val="minor"/>
    </font>
    <font>
      <sz val="12"/>
      <color rgb="FFC00000"/>
      <name val="Calibri"/>
      <family val="2"/>
      <scheme val="minor"/>
    </font>
  </fonts>
  <fills count="9">
    <fill>
      <patternFill patternType="none"/>
    </fill>
    <fill>
      <patternFill patternType="gray125"/>
    </fill>
    <fill>
      <patternFill patternType="solid">
        <fgColor theme="3" tint="-0.49998474074526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1" tint="0.14999847407452621"/>
        <bgColor indexed="64"/>
      </patternFill>
    </fill>
    <fill>
      <patternFill patternType="solid">
        <fgColor theme="0"/>
        <bgColor indexed="64"/>
      </patternFill>
    </fill>
  </fills>
  <borders count="42">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theme="0" tint="-0.499984740745262"/>
      </left>
      <right/>
      <top/>
      <bottom/>
      <diagonal/>
    </border>
    <border>
      <left style="medium">
        <color theme="0" tint="-0.499984740745262"/>
      </left>
      <right/>
      <top style="thin">
        <color indexed="64"/>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thin">
        <color indexed="64"/>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medium">
        <color theme="0" tint="-0.499984740745262"/>
      </top>
      <bottom/>
      <diagonal/>
    </border>
    <border>
      <left/>
      <right style="medium">
        <color theme="0" tint="-0.499984740745262"/>
      </right>
      <top/>
      <bottom/>
      <diagonal/>
    </border>
    <border>
      <left style="medium">
        <color theme="0" tint="-0.499984740745262"/>
      </left>
      <right style="medium">
        <color theme="0" tint="-0.499984740745262"/>
      </right>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style="medium">
        <color theme="0" tint="-0.499984740745262"/>
      </left>
      <right style="thin">
        <color auto="1"/>
      </right>
      <top/>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bottom style="medium">
        <color theme="0" tint="-0.499984740745262"/>
      </bottom>
      <diagonal/>
    </border>
    <border>
      <left style="medium">
        <color theme="0" tint="-0.499984740745262"/>
      </left>
      <right/>
      <top style="medium">
        <color theme="0" tint="-0.499984740745262"/>
      </top>
      <bottom/>
      <diagonal/>
    </border>
    <border>
      <left/>
      <right style="medium">
        <color theme="0" tint="-0.499984740745262"/>
      </right>
      <top/>
      <bottom style="medium">
        <color theme="0" tint="-0.499984740745262"/>
      </bottom>
      <diagonal/>
    </border>
    <border>
      <left/>
      <right/>
      <top/>
      <bottom style="medium">
        <color theme="0" tint="-0.499984740745262"/>
      </bottom>
      <diagonal/>
    </border>
    <border>
      <left style="thin">
        <color indexed="64"/>
      </left>
      <right/>
      <top/>
      <bottom style="medium">
        <color theme="0" tint="-0.499984740745262"/>
      </bottom>
      <diagonal/>
    </border>
  </borders>
  <cellStyleXfs count="2">
    <xf numFmtId="0" fontId="0" fillId="0" borderId="0"/>
    <xf numFmtId="0" fontId="6" fillId="0" borderId="0" applyNumberFormat="0" applyFill="0" applyBorder="0" applyAlignment="0" applyProtection="0"/>
  </cellStyleXfs>
  <cellXfs count="533">
    <xf numFmtId="0" fontId="0" fillId="0" borderId="0" xfId="0"/>
    <xf numFmtId="0" fontId="1" fillId="0" borderId="0" xfId="0" applyFont="1"/>
    <xf numFmtId="0" fontId="2" fillId="2" borderId="0" xfId="0" applyFont="1" applyFill="1" applyAlignment="1">
      <alignment horizontal="left" vertical="center"/>
    </xf>
    <xf numFmtId="0" fontId="1" fillId="0" borderId="0" xfId="0" applyFont="1" applyFill="1"/>
    <xf numFmtId="0" fontId="12" fillId="0" borderId="0" xfId="0" applyFont="1" applyFill="1" applyBorder="1" applyAlignment="1">
      <alignment vertical="center" wrapText="1"/>
    </xf>
    <xf numFmtId="0" fontId="9" fillId="0" borderId="3" xfId="0" applyFont="1" applyBorder="1" applyAlignment="1">
      <alignment horizontal="left" indent="1"/>
    </xf>
    <xf numFmtId="0" fontId="13" fillId="0" borderId="4" xfId="0" applyFont="1" applyBorder="1"/>
    <xf numFmtId="0" fontId="13" fillId="0" borderId="5" xfId="0" applyFont="1" applyBorder="1" applyAlignment="1">
      <alignment horizontal="right"/>
    </xf>
    <xf numFmtId="0" fontId="1" fillId="5" borderId="10" xfId="0" applyFont="1" applyFill="1" applyBorder="1" applyAlignment="1">
      <alignment horizontal="right" vertical="top"/>
    </xf>
    <xf numFmtId="0" fontId="1" fillId="5" borderId="0" xfId="0" applyFont="1" applyFill="1" applyBorder="1" applyAlignment="1">
      <alignment vertical="top"/>
    </xf>
    <xf numFmtId="0" fontId="1" fillId="0" borderId="10" xfId="0" applyFont="1" applyFill="1" applyBorder="1" applyAlignment="1">
      <alignment horizontal="right" vertical="top"/>
    </xf>
    <xf numFmtId="0" fontId="1" fillId="0" borderId="11" xfId="0" applyFont="1" applyFill="1" applyBorder="1" applyAlignment="1">
      <alignment vertical="top"/>
    </xf>
    <xf numFmtId="0" fontId="7" fillId="5" borderId="11" xfId="0" applyFont="1" applyFill="1" applyBorder="1" applyAlignment="1">
      <alignment vertical="top"/>
    </xf>
    <xf numFmtId="0" fontId="1" fillId="0" borderId="4" xfId="0" applyFont="1" applyBorder="1"/>
    <xf numFmtId="0" fontId="1" fillId="0" borderId="10" xfId="0" applyFont="1" applyBorder="1" applyAlignment="1">
      <alignment horizontal="right" vertical="top"/>
    </xf>
    <xf numFmtId="0" fontId="1" fillId="0" borderId="0" xfId="0" applyFont="1" applyBorder="1"/>
    <xf numFmtId="0" fontId="14" fillId="0" borderId="3" xfId="0" applyFont="1" applyBorder="1" applyAlignment="1">
      <alignment horizontal="left" indent="1"/>
    </xf>
    <xf numFmtId="0" fontId="1" fillId="0" borderId="0" xfId="0" applyFont="1" applyAlignment="1">
      <alignment vertical="top"/>
    </xf>
    <xf numFmtId="0" fontId="1" fillId="0" borderId="0" xfId="0" applyFont="1" applyBorder="1" applyAlignment="1">
      <alignment vertical="top" wrapText="1"/>
    </xf>
    <xf numFmtId="0" fontId="1" fillId="0" borderId="0" xfId="0" applyFont="1" applyAlignment="1">
      <alignment horizontal="right"/>
    </xf>
    <xf numFmtId="0" fontId="16" fillId="0" borderId="3" xfId="0" applyFont="1" applyBorder="1" applyAlignment="1">
      <alignment horizontal="left" indent="1"/>
    </xf>
    <xf numFmtId="0" fontId="1" fillId="0" borderId="5" xfId="0" applyFont="1" applyBorder="1"/>
    <xf numFmtId="0" fontId="1" fillId="3" borderId="10" xfId="0" applyFont="1" applyFill="1" applyBorder="1" applyAlignment="1">
      <alignment horizontal="right" vertical="top"/>
    </xf>
    <xf numFmtId="0" fontId="1" fillId="3" borderId="0" xfId="0" applyFont="1" applyFill="1" applyBorder="1" applyAlignment="1">
      <alignment vertical="top"/>
    </xf>
    <xf numFmtId="0" fontId="1" fillId="3" borderId="11" xfId="0" applyFont="1" applyFill="1" applyBorder="1"/>
    <xf numFmtId="0" fontId="0" fillId="0" borderId="0" xfId="0" applyFill="1"/>
    <xf numFmtId="0" fontId="0" fillId="0" borderId="0" xfId="0" applyAlignment="1">
      <alignment horizontal="center"/>
    </xf>
    <xf numFmtId="0" fontId="20" fillId="4" borderId="0" xfId="0" applyFont="1" applyFill="1" applyBorder="1" applyAlignment="1">
      <alignment horizontal="center" vertical="center" wrapText="1"/>
    </xf>
    <xf numFmtId="0" fontId="0" fillId="0" borderId="0" xfId="0" applyNumberFormat="1" applyBorder="1" applyAlignment="1">
      <alignment horizontal="center"/>
    </xf>
    <xf numFmtId="0" fontId="0" fillId="0" borderId="0" xfId="0" applyAlignment="1">
      <alignment vertical="center"/>
    </xf>
    <xf numFmtId="0" fontId="0" fillId="0" borderId="0" xfId="0" applyAlignment="1">
      <alignment horizontal="center" vertical="center"/>
    </xf>
    <xf numFmtId="0" fontId="1" fillId="0" borderId="0" xfId="0" applyFont="1" applyBorder="1" applyAlignment="1">
      <alignment horizontal="left" vertical="top" wrapText="1"/>
    </xf>
    <xf numFmtId="0" fontId="1" fillId="0" borderId="0" xfId="0" applyFont="1" applyFill="1" applyBorder="1" applyAlignment="1">
      <alignment vertical="top"/>
    </xf>
    <xf numFmtId="0" fontId="1" fillId="0" borderId="11" xfId="0" applyFont="1" applyFill="1" applyBorder="1"/>
    <xf numFmtId="0" fontId="1" fillId="3" borderId="0" xfId="0" applyFont="1" applyFill="1" applyBorder="1" applyAlignment="1">
      <alignment wrapText="1"/>
    </xf>
    <xf numFmtId="0" fontId="1" fillId="0" borderId="0" xfId="0" applyFont="1" applyFill="1" applyBorder="1" applyAlignment="1">
      <alignment wrapText="1"/>
    </xf>
    <xf numFmtId="0" fontId="13" fillId="0" borderId="11" xfId="0" applyFont="1" applyBorder="1" applyAlignment="1">
      <alignment horizontal="right" vertical="top"/>
    </xf>
    <xf numFmtId="0" fontId="1" fillId="3" borderId="6" xfId="0" applyFont="1" applyFill="1" applyBorder="1" applyAlignment="1">
      <alignment horizontal="right" vertical="top"/>
    </xf>
    <xf numFmtId="0" fontId="1" fillId="4" borderId="0" xfId="0" applyFont="1" applyFill="1" applyBorder="1" applyAlignment="1">
      <alignment vertical="top" wrapText="1"/>
    </xf>
    <xf numFmtId="0" fontId="13" fillId="4" borderId="11" xfId="0" applyFont="1" applyFill="1" applyBorder="1" applyAlignment="1">
      <alignment horizontal="right" vertical="top"/>
    </xf>
    <xf numFmtId="0" fontId="29" fillId="4" borderId="0" xfId="0" applyFont="1" applyFill="1" applyBorder="1" applyAlignment="1">
      <alignment vertical="top" wrapText="1"/>
    </xf>
    <xf numFmtId="0" fontId="27" fillId="4" borderId="11" xfId="0" applyFont="1" applyFill="1" applyBorder="1" applyAlignment="1">
      <alignment horizontal="right" vertical="top"/>
    </xf>
    <xf numFmtId="164" fontId="0" fillId="0" borderId="0" xfId="0" applyNumberFormat="1" applyBorder="1" applyAlignment="1">
      <alignment horizontal="center"/>
    </xf>
    <xf numFmtId="3" fontId="0" fillId="0" borderId="0" xfId="0" applyNumberFormat="1" applyBorder="1" applyAlignment="1">
      <alignment horizontal="center"/>
    </xf>
    <xf numFmtId="0" fontId="29" fillId="4" borderId="10" xfId="0" applyFont="1" applyFill="1" applyBorder="1" applyAlignment="1">
      <alignment horizontal="right" vertical="top"/>
    </xf>
    <xf numFmtId="0" fontId="29" fillId="0" borderId="10" xfId="0" applyFont="1" applyBorder="1" applyAlignment="1">
      <alignment horizontal="right" vertical="top"/>
    </xf>
    <xf numFmtId="0" fontId="1" fillId="4" borderId="6" xfId="0" applyFont="1" applyFill="1" applyBorder="1" applyAlignment="1">
      <alignment horizontal="right" vertical="top"/>
    </xf>
    <xf numFmtId="0" fontId="35" fillId="0" borderId="0" xfId="0" applyFont="1"/>
    <xf numFmtId="0" fontId="0" fillId="2" borderId="0" xfId="0" applyFill="1"/>
    <xf numFmtId="0" fontId="3" fillId="2" borderId="0" xfId="0" applyFont="1" applyFill="1" applyBorder="1" applyAlignment="1">
      <alignment horizontal="center" vertical="center"/>
    </xf>
    <xf numFmtId="0" fontId="3" fillId="2" borderId="0" xfId="0" applyFont="1" applyFill="1" applyBorder="1" applyAlignment="1">
      <alignment vertical="center"/>
    </xf>
    <xf numFmtId="0" fontId="4" fillId="2" borderId="0" xfId="0" applyFont="1" applyFill="1" applyBorder="1"/>
    <xf numFmtId="0" fontId="4" fillId="2" borderId="0" xfId="0" applyFont="1" applyFill="1" applyBorder="1" applyAlignment="1">
      <alignment horizontal="center"/>
    </xf>
    <xf numFmtId="0" fontId="0" fillId="2" borderId="0" xfId="0" applyFill="1" applyBorder="1" applyAlignment="1">
      <alignment horizontal="center"/>
    </xf>
    <xf numFmtId="0" fontId="0" fillId="2" borderId="0" xfId="0" applyFill="1" applyBorder="1"/>
    <xf numFmtId="0" fontId="21" fillId="4" borderId="0" xfId="0" applyFont="1" applyFill="1" applyBorder="1"/>
    <xf numFmtId="0" fontId="3" fillId="4" borderId="0" xfId="0" applyFont="1" applyFill="1" applyBorder="1" applyAlignment="1">
      <alignment horizontal="center" vertical="center"/>
    </xf>
    <xf numFmtId="0" fontId="3" fillId="4" borderId="0" xfId="0" applyFont="1" applyFill="1" applyBorder="1" applyAlignment="1">
      <alignment vertical="center"/>
    </xf>
    <xf numFmtId="0" fontId="4" fillId="4" borderId="0" xfId="0" applyFont="1" applyFill="1" applyBorder="1"/>
    <xf numFmtId="0" fontId="0" fillId="4" borderId="0" xfId="0" applyFill="1" applyBorder="1"/>
    <xf numFmtId="0" fontId="0" fillId="4" borderId="1" xfId="0" applyFill="1" applyBorder="1"/>
    <xf numFmtId="0" fontId="1" fillId="4" borderId="0" xfId="0" applyFont="1" applyFill="1" applyBorder="1" applyAlignment="1">
      <alignment horizontal="left" vertical="center" wrapText="1" indent="1"/>
    </xf>
    <xf numFmtId="0" fontId="20" fillId="4" borderId="0" xfId="0" applyFont="1" applyFill="1" applyBorder="1" applyAlignment="1">
      <alignment horizontal="left" vertical="center" wrapText="1"/>
    </xf>
    <xf numFmtId="0" fontId="0" fillId="0" borderId="0" xfId="0" applyBorder="1"/>
    <xf numFmtId="0" fontId="0" fillId="0" borderId="0" xfId="0" applyBorder="1" applyAlignment="1">
      <alignment vertical="center"/>
    </xf>
    <xf numFmtId="0" fontId="0" fillId="0" borderId="0" xfId="0" applyBorder="1" applyAlignment="1">
      <alignment horizontal="center"/>
    </xf>
    <xf numFmtId="0" fontId="0" fillId="0" borderId="0" xfId="0" applyBorder="1" applyAlignment="1">
      <alignment horizontal="left"/>
    </xf>
    <xf numFmtId="0" fontId="33" fillId="0" borderId="0" xfId="0" applyFont="1" applyFill="1" applyBorder="1" applyAlignment="1">
      <alignment horizontal="left" vertical="center" indent="1"/>
    </xf>
    <xf numFmtId="0" fontId="34" fillId="0" borderId="0" xfId="0" applyFont="1" applyFill="1" applyBorder="1" applyAlignment="1">
      <alignment horizontal="center"/>
    </xf>
    <xf numFmtId="0" fontId="34" fillId="0" borderId="0" xfId="0" applyFont="1" applyFill="1" applyBorder="1"/>
    <xf numFmtId="0" fontId="7" fillId="0" borderId="11" xfId="0" applyFont="1" applyFill="1" applyBorder="1" applyAlignment="1">
      <alignment vertical="top"/>
    </xf>
    <xf numFmtId="0" fontId="11" fillId="2" borderId="0" xfId="1" applyFont="1" applyFill="1" applyAlignment="1">
      <alignment horizontal="right" vertical="center" indent="7"/>
    </xf>
    <xf numFmtId="0" fontId="41" fillId="2" borderId="0" xfId="0" applyFont="1" applyFill="1" applyAlignment="1">
      <alignment horizontal="right" vertical="center"/>
    </xf>
    <xf numFmtId="0" fontId="21" fillId="4" borderId="0" xfId="0" applyFont="1" applyFill="1" applyBorder="1" applyAlignment="1">
      <alignment horizontal="center"/>
    </xf>
    <xf numFmtId="164" fontId="0" fillId="0" borderId="10" xfId="0" applyNumberFormat="1" applyBorder="1" applyAlignment="1">
      <alignment horizontal="center"/>
    </xf>
    <xf numFmtId="0" fontId="0" fillId="0" borderId="0" xfId="0" applyBorder="1" applyAlignment="1"/>
    <xf numFmtId="0" fontId="20" fillId="4" borderId="11"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10" xfId="0" applyFont="1" applyFill="1" applyBorder="1" applyAlignment="1">
      <alignment horizontal="center" vertical="center" wrapText="1"/>
    </xf>
    <xf numFmtId="0" fontId="20" fillId="4" borderId="6" xfId="0" applyFont="1" applyFill="1" applyBorder="1" applyAlignment="1">
      <alignment horizontal="center" vertical="center" wrapText="1"/>
    </xf>
    <xf numFmtId="0" fontId="21" fillId="4" borderId="1" xfId="0" applyFont="1" applyFill="1" applyBorder="1" applyAlignment="1">
      <alignment horizontal="center"/>
    </xf>
    <xf numFmtId="0" fontId="20" fillId="4" borderId="0" xfId="0" applyFont="1" applyFill="1" applyBorder="1" applyAlignment="1">
      <alignment vertical="center" wrapText="1"/>
    </xf>
    <xf numFmtId="0" fontId="3" fillId="4" borderId="11" xfId="0" applyFont="1" applyFill="1" applyBorder="1" applyAlignment="1">
      <alignment horizontal="center" vertical="center"/>
    </xf>
    <xf numFmtId="0" fontId="20" fillId="4" borderId="10" xfId="0" applyFont="1" applyFill="1" applyBorder="1" applyAlignment="1">
      <alignment vertical="center" wrapText="1"/>
    </xf>
    <xf numFmtId="0" fontId="20" fillId="4" borderId="11" xfId="0" applyFont="1" applyFill="1" applyBorder="1" applyAlignment="1">
      <alignment vertical="center" wrapText="1"/>
    </xf>
    <xf numFmtId="0" fontId="3" fillId="4" borderId="10" xfId="0" applyFont="1" applyFill="1" applyBorder="1" applyAlignment="1">
      <alignment horizontal="center" vertical="center"/>
    </xf>
    <xf numFmtId="0" fontId="20" fillId="4" borderId="1" xfId="0" applyFont="1" applyFill="1" applyBorder="1" applyAlignment="1">
      <alignment horizontal="left" vertical="center" wrapText="1"/>
    </xf>
    <xf numFmtId="0" fontId="1" fillId="0" borderId="6" xfId="0" applyFont="1" applyFill="1" applyBorder="1" applyAlignment="1">
      <alignment horizontal="right" vertical="top"/>
    </xf>
    <xf numFmtId="0" fontId="7" fillId="0" borderId="7" xfId="0" applyFont="1" applyFill="1" applyBorder="1" applyAlignment="1">
      <alignment vertical="top"/>
    </xf>
    <xf numFmtId="0" fontId="29" fillId="5" borderId="0" xfId="0" applyFont="1" applyFill="1" applyBorder="1" applyAlignment="1">
      <alignment vertical="center"/>
    </xf>
    <xf numFmtId="0" fontId="40" fillId="5" borderId="0" xfId="0" applyFont="1" applyFill="1" applyBorder="1" applyAlignment="1">
      <alignment horizontal="left" vertical="center"/>
    </xf>
    <xf numFmtId="0" fontId="0" fillId="5" borderId="0" xfId="0" applyFill="1" applyBorder="1"/>
    <xf numFmtId="0" fontId="0" fillId="5" borderId="0" xfId="0" applyFill="1" applyBorder="1" applyAlignment="1">
      <alignment horizontal="center" vertical="center"/>
    </xf>
    <xf numFmtId="0" fontId="0" fillId="5" borderId="0" xfId="0" applyFill="1" applyBorder="1" applyAlignment="1">
      <alignment horizontal="center"/>
    </xf>
    <xf numFmtId="0" fontId="29" fillId="5" borderId="0" xfId="0" applyFont="1" applyFill="1" applyBorder="1" applyAlignment="1">
      <alignment horizontal="left" vertical="center"/>
    </xf>
    <xf numFmtId="0" fontId="23" fillId="2" borderId="0" xfId="0" applyFont="1" applyFill="1" applyAlignment="1">
      <alignment horizontal="left"/>
    </xf>
    <xf numFmtId="0" fontId="0" fillId="0" borderId="0" xfId="0" applyAlignment="1">
      <alignment vertical="top"/>
    </xf>
    <xf numFmtId="0" fontId="0" fillId="4" borderId="0" xfId="0" applyFill="1" applyBorder="1" applyAlignment="1">
      <alignment vertical="top"/>
    </xf>
    <xf numFmtId="0" fontId="21" fillId="5" borderId="0" xfId="0" applyFont="1" applyFill="1" applyBorder="1" applyAlignment="1">
      <alignment vertical="center"/>
    </xf>
    <xf numFmtId="0" fontId="4" fillId="5" borderId="0" xfId="0" applyFont="1" applyFill="1" applyBorder="1" applyAlignment="1">
      <alignment horizontal="center" vertical="center"/>
    </xf>
    <xf numFmtId="0" fontId="24" fillId="5" borderId="0" xfId="0" applyFont="1" applyFill="1" applyBorder="1" applyAlignment="1">
      <alignment horizontal="center" vertical="center"/>
    </xf>
    <xf numFmtId="0" fontId="0" fillId="5" borderId="0" xfId="0" applyFill="1" applyBorder="1" applyAlignment="1">
      <alignment vertical="center"/>
    </xf>
    <xf numFmtId="0" fontId="0" fillId="0" borderId="0" xfId="0" applyFill="1" applyAlignment="1">
      <alignment vertical="center"/>
    </xf>
    <xf numFmtId="0" fontId="35" fillId="5" borderId="0" xfId="0" applyFont="1" applyFill="1" applyBorder="1" applyAlignment="1">
      <alignment horizontal="center" vertical="center"/>
    </xf>
    <xf numFmtId="0" fontId="35" fillId="5" borderId="0" xfId="0" applyFont="1" applyFill="1" applyBorder="1" applyAlignment="1">
      <alignment vertical="center"/>
    </xf>
    <xf numFmtId="0" fontId="35" fillId="0" borderId="0" xfId="0" applyFont="1" applyAlignment="1">
      <alignment vertical="center"/>
    </xf>
    <xf numFmtId="0" fontId="29" fillId="5" borderId="0" xfId="0" applyFont="1" applyFill="1" applyBorder="1" applyAlignment="1">
      <alignment vertical="top"/>
    </xf>
    <xf numFmtId="0" fontId="10" fillId="0" borderId="0" xfId="0" applyFont="1" applyFill="1" applyBorder="1" applyAlignment="1">
      <alignment horizontal="center" vertical="center" wrapText="1"/>
    </xf>
    <xf numFmtId="0" fontId="29" fillId="4" borderId="4" xfId="0" applyFont="1" applyFill="1" applyBorder="1" applyAlignment="1">
      <alignment horizontal="left" vertical="center"/>
    </xf>
    <xf numFmtId="0" fontId="37" fillId="4" borderId="4" xfId="0" applyFont="1" applyFill="1" applyBorder="1"/>
    <xf numFmtId="0" fontId="26" fillId="2" borderId="0" xfId="1" applyFont="1" applyFill="1" applyBorder="1" applyAlignment="1">
      <alignment horizontal="center" vertical="center"/>
    </xf>
    <xf numFmtId="0" fontId="27" fillId="4" borderId="0" xfId="0" applyFont="1" applyFill="1" applyBorder="1" applyAlignment="1">
      <alignment horizontal="left"/>
    </xf>
    <xf numFmtId="0" fontId="0" fillId="4" borderId="11" xfId="0" applyFill="1" applyBorder="1"/>
    <xf numFmtId="0" fontId="0" fillId="4" borderId="7" xfId="0" applyFill="1" applyBorder="1"/>
    <xf numFmtId="0" fontId="46" fillId="4" borderId="0" xfId="0" applyFont="1" applyFill="1"/>
    <xf numFmtId="0" fontId="46" fillId="4" borderId="0" xfId="0" applyFont="1" applyFill="1" applyBorder="1" applyAlignment="1">
      <alignment horizontal="left" vertical="center" wrapText="1" indent="1"/>
    </xf>
    <xf numFmtId="0" fontId="23" fillId="4" borderId="10" xfId="0" applyFont="1" applyFill="1" applyBorder="1" applyAlignment="1">
      <alignment vertical="center"/>
    </xf>
    <xf numFmtId="0" fontId="22" fillId="4" borderId="10" xfId="0" applyFont="1" applyFill="1" applyBorder="1" applyAlignment="1">
      <alignment horizontal="left" vertical="center" indent="2"/>
    </xf>
    <xf numFmtId="0" fontId="22" fillId="4" borderId="6" xfId="0" applyFont="1" applyFill="1" applyBorder="1" applyAlignment="1">
      <alignment horizontal="left" vertical="center" indent="2"/>
    </xf>
    <xf numFmtId="0" fontId="48" fillId="4" borderId="0" xfId="1" applyFont="1" applyFill="1" applyBorder="1" applyAlignment="1">
      <alignment vertical="center"/>
    </xf>
    <xf numFmtId="0" fontId="0" fillId="4" borderId="0" xfId="0" applyFill="1" applyBorder="1" applyAlignment="1">
      <alignment horizontal="left" vertical="center"/>
    </xf>
    <xf numFmtId="0" fontId="43" fillId="4" borderId="0" xfId="0" applyFont="1" applyFill="1" applyBorder="1" applyAlignment="1">
      <alignment horizontal="center" vertical="center" wrapText="1"/>
    </xf>
    <xf numFmtId="0" fontId="49" fillId="4" borderId="10" xfId="0" applyFont="1" applyFill="1" applyBorder="1" applyAlignment="1">
      <alignment vertical="center" wrapText="1"/>
    </xf>
    <xf numFmtId="0" fontId="36" fillId="5" borderId="0" xfId="0" applyFont="1" applyFill="1" applyBorder="1" applyAlignment="1">
      <alignment horizontal="right"/>
    </xf>
    <xf numFmtId="0" fontId="29" fillId="5" borderId="0" xfId="0" applyFont="1" applyFill="1" applyBorder="1" applyAlignment="1">
      <alignment horizontal="left" vertical="center" indent="1"/>
    </xf>
    <xf numFmtId="0" fontId="0" fillId="0" borderId="0" xfId="0" pivotButton="1" applyBorder="1"/>
    <xf numFmtId="0" fontId="36" fillId="5" borderId="0" xfId="0" applyFont="1" applyFill="1" applyBorder="1" applyAlignment="1">
      <alignment horizontal="right" vertical="center"/>
    </xf>
    <xf numFmtId="164" fontId="0" fillId="0" borderId="11" xfId="0" applyNumberFormat="1" applyBorder="1" applyAlignment="1">
      <alignment horizontal="center"/>
    </xf>
    <xf numFmtId="0" fontId="25" fillId="0" borderId="0" xfId="0" applyFont="1" applyBorder="1" applyAlignment="1">
      <alignment horizontal="center"/>
    </xf>
    <xf numFmtId="0" fontId="42" fillId="6" borderId="0" xfId="0" applyFont="1" applyFill="1" applyBorder="1" applyAlignment="1">
      <alignment vertical="center"/>
    </xf>
    <xf numFmtId="0" fontId="42" fillId="6" borderId="0" xfId="0" applyFont="1" applyFill="1" applyBorder="1"/>
    <xf numFmtId="0" fontId="4" fillId="4" borderId="0" xfId="0" applyFont="1" applyFill="1" applyBorder="1" applyAlignment="1"/>
    <xf numFmtId="0" fontId="37" fillId="4" borderId="0" xfId="0" applyFont="1" applyFill="1" applyBorder="1"/>
    <xf numFmtId="0" fontId="4" fillId="0" borderId="0" xfId="0" applyFont="1" applyBorder="1"/>
    <xf numFmtId="0" fontId="0" fillId="0" borderId="0" xfId="0" applyBorder="1" applyAlignment="1">
      <alignment horizontal="left" indent="1"/>
    </xf>
    <xf numFmtId="0" fontId="4" fillId="0" borderId="0" xfId="0" applyFont="1" applyFill="1" applyBorder="1"/>
    <xf numFmtId="0" fontId="27" fillId="4" borderId="3" xfId="0" applyFont="1" applyFill="1" applyBorder="1" applyAlignment="1">
      <alignment horizontal="left" vertical="center" indent="1"/>
    </xf>
    <xf numFmtId="0" fontId="0" fillId="4" borderId="10" xfId="0" applyFill="1" applyBorder="1"/>
    <xf numFmtId="0" fontId="1" fillId="4" borderId="0" xfId="0" applyFont="1" applyFill="1" applyBorder="1" applyAlignment="1">
      <alignment horizontal="left" vertical="center" indent="1"/>
    </xf>
    <xf numFmtId="0" fontId="0" fillId="0" borderId="12" xfId="0" applyBorder="1" applyAlignment="1">
      <alignment horizontal="center"/>
    </xf>
    <xf numFmtId="0" fontId="25" fillId="0" borderId="12" xfId="0" applyFont="1" applyBorder="1" applyAlignment="1">
      <alignment horizontal="center"/>
    </xf>
    <xf numFmtId="164" fontId="0" fillId="0" borderId="12" xfId="0" applyNumberFormat="1" applyBorder="1" applyAlignment="1">
      <alignment horizontal="center"/>
    </xf>
    <xf numFmtId="0" fontId="0" fillId="5" borderId="0" xfId="0" applyFill="1"/>
    <xf numFmtId="0" fontId="0" fillId="5" borderId="0" xfId="0" applyFill="1" applyAlignment="1">
      <alignment horizontal="center"/>
    </xf>
    <xf numFmtId="0" fontId="23" fillId="2" borderId="0" xfId="0" applyFont="1" applyFill="1" applyBorder="1" applyAlignment="1">
      <alignment vertical="center"/>
    </xf>
    <xf numFmtId="0" fontId="50" fillId="2" borderId="0" xfId="0" applyFont="1" applyFill="1" applyBorder="1"/>
    <xf numFmtId="0" fontId="50" fillId="0" borderId="0" xfId="0" applyFont="1"/>
    <xf numFmtId="0" fontId="23" fillId="2" borderId="0" xfId="0" applyFont="1" applyFill="1" applyBorder="1" applyAlignment="1">
      <alignment horizontal="center" vertical="center"/>
    </xf>
    <xf numFmtId="0" fontId="23" fillId="4" borderId="0" xfId="0" applyFont="1" applyFill="1" applyAlignment="1">
      <alignment horizontal="left"/>
    </xf>
    <xf numFmtId="0" fontId="2" fillId="4" borderId="0" xfId="0" applyFont="1" applyFill="1" applyAlignment="1">
      <alignment horizontal="left" vertical="center"/>
    </xf>
    <xf numFmtId="0" fontId="41" fillId="4" borderId="0" xfId="0" applyFont="1" applyFill="1" applyBorder="1" applyAlignment="1">
      <alignment horizontal="right"/>
    </xf>
    <xf numFmtId="0" fontId="0" fillId="4" borderId="0" xfId="0" applyFill="1"/>
    <xf numFmtId="0" fontId="0" fillId="4" borderId="0" xfId="0" applyFill="1" applyBorder="1" applyAlignment="1">
      <alignment horizontal="left" vertical="top"/>
    </xf>
    <xf numFmtId="0" fontId="1" fillId="4" borderId="0" xfId="0" applyFont="1" applyFill="1" applyBorder="1" applyAlignment="1">
      <alignment horizontal="left" vertical="top" wrapText="1"/>
    </xf>
    <xf numFmtId="0" fontId="47" fillId="4" borderId="0" xfId="0" applyFont="1" applyFill="1" applyBorder="1" applyAlignment="1">
      <alignment horizontal="center" vertical="top"/>
    </xf>
    <xf numFmtId="0" fontId="47" fillId="4" borderId="1" xfId="0" applyFont="1" applyFill="1" applyBorder="1" applyAlignment="1">
      <alignment horizontal="center" vertical="top"/>
    </xf>
    <xf numFmtId="0" fontId="0" fillId="4" borderId="1" xfId="0" applyFill="1" applyBorder="1" applyAlignment="1">
      <alignment vertical="top"/>
    </xf>
    <xf numFmtId="0" fontId="10" fillId="4" borderId="0" xfId="0" applyFont="1" applyFill="1" applyBorder="1" applyAlignment="1">
      <alignment horizontal="left" vertical="top" wrapText="1"/>
    </xf>
    <xf numFmtId="0" fontId="10" fillId="4" borderId="0" xfId="0" applyFont="1" applyFill="1" applyBorder="1" applyAlignment="1">
      <alignment horizontal="center" vertical="top" wrapText="1"/>
    </xf>
    <xf numFmtId="0" fontId="18" fillId="4" borderId="0" xfId="0" applyFont="1" applyFill="1" applyBorder="1" applyAlignment="1">
      <alignment horizontal="left" vertical="top"/>
    </xf>
    <xf numFmtId="0" fontId="44" fillId="5" borderId="0" xfId="0" applyFont="1" applyFill="1" applyBorder="1" applyAlignment="1"/>
    <xf numFmtId="0" fontId="44" fillId="5" borderId="0" xfId="0" applyFont="1" applyFill="1" applyBorder="1" applyAlignment="1">
      <alignment horizontal="right" indent="2"/>
    </xf>
    <xf numFmtId="0" fontId="0" fillId="7" borderId="0" xfId="0" applyFill="1"/>
    <xf numFmtId="0" fontId="0" fillId="4" borderId="4" xfId="0" applyFill="1" applyBorder="1"/>
    <xf numFmtId="0" fontId="0" fillId="4" borderId="5" xfId="0" applyFill="1" applyBorder="1"/>
    <xf numFmtId="0" fontId="0" fillId="4" borderId="6" xfId="0" applyFill="1" applyBorder="1"/>
    <xf numFmtId="0" fontId="12" fillId="4" borderId="0" xfId="0" applyFont="1" applyFill="1" applyBorder="1" applyAlignment="1">
      <alignment vertical="top"/>
    </xf>
    <xf numFmtId="0" fontId="1" fillId="4" borderId="0" xfId="0" applyFont="1" applyFill="1"/>
    <xf numFmtId="0" fontId="1" fillId="4" borderId="0" xfId="0" applyFont="1" applyFill="1" applyBorder="1" applyAlignment="1">
      <alignment horizontal="left" indent="2"/>
    </xf>
    <xf numFmtId="0" fontId="8" fillId="4" borderId="0" xfId="0" applyFont="1" applyFill="1"/>
    <xf numFmtId="0" fontId="7" fillId="4" borderId="0" xfId="0" applyFont="1" applyFill="1" applyBorder="1" applyAlignment="1">
      <alignment horizontal="left" indent="2"/>
    </xf>
    <xf numFmtId="0" fontId="53" fillId="2" borderId="0" xfId="0" applyFont="1" applyFill="1" applyBorder="1" applyAlignment="1">
      <alignment horizontal="right" indent="1"/>
    </xf>
    <xf numFmtId="0" fontId="54" fillId="2" borderId="0" xfId="0" applyFont="1" applyFill="1" applyBorder="1" applyAlignment="1">
      <alignment vertical="center"/>
    </xf>
    <xf numFmtId="0" fontId="1" fillId="4" borderId="0" xfId="0" applyFont="1" applyFill="1" applyBorder="1" applyAlignment="1">
      <alignment horizontal="left" vertical="top" wrapText="1" indent="1"/>
    </xf>
    <xf numFmtId="0" fontId="0" fillId="4" borderId="0" xfId="0" applyFill="1" applyAlignment="1">
      <alignment horizontal="left"/>
    </xf>
    <xf numFmtId="164" fontId="0" fillId="4" borderId="0" xfId="0" applyNumberFormat="1" applyFill="1"/>
    <xf numFmtId="1" fontId="0" fillId="4" borderId="0" xfId="0" applyNumberFormat="1" applyFill="1"/>
    <xf numFmtId="0" fontId="58" fillId="0" borderId="5" xfId="0" applyFont="1" applyBorder="1" applyAlignment="1">
      <alignment horizontal="right"/>
    </xf>
    <xf numFmtId="0" fontId="58" fillId="0" borderId="2" xfId="0" applyFont="1" applyBorder="1" applyAlignment="1">
      <alignment horizontal="right"/>
    </xf>
    <xf numFmtId="0" fontId="58" fillId="0" borderId="1" xfId="0" applyFont="1" applyBorder="1" applyAlignment="1">
      <alignment horizontal="right"/>
    </xf>
    <xf numFmtId="0" fontId="54" fillId="2" borderId="0" xfId="0" applyFont="1" applyFill="1" applyBorder="1" applyAlignment="1">
      <alignment horizontal="left" vertical="center"/>
    </xf>
    <xf numFmtId="0" fontId="1" fillId="4" borderId="1" xfId="0" applyFont="1" applyFill="1" applyBorder="1" applyAlignment="1">
      <alignment horizontal="left" vertical="center" indent="1"/>
    </xf>
    <xf numFmtId="0" fontId="1" fillId="4" borderId="1" xfId="0" applyFont="1" applyFill="1" applyBorder="1" applyAlignment="1">
      <alignment horizontal="left" vertical="top" wrapText="1" indent="1"/>
    </xf>
    <xf numFmtId="0" fontId="1" fillId="4" borderId="1" xfId="0" applyFont="1" applyFill="1" applyBorder="1" applyAlignment="1">
      <alignment vertical="top"/>
    </xf>
    <xf numFmtId="0" fontId="45" fillId="4" borderId="1" xfId="1" applyFont="1" applyFill="1" applyBorder="1" applyAlignment="1">
      <alignment horizontal="left"/>
    </xf>
    <xf numFmtId="0" fontId="43" fillId="4" borderId="2" xfId="0" applyFont="1" applyFill="1" applyBorder="1" applyAlignment="1">
      <alignment horizontal="center" vertical="center" wrapText="1"/>
    </xf>
    <xf numFmtId="0" fontId="0" fillId="5" borderId="0" xfId="0" applyFill="1" applyAlignment="1">
      <alignment vertical="center"/>
    </xf>
    <xf numFmtId="0" fontId="0" fillId="5" borderId="10" xfId="0" applyFill="1" applyBorder="1" applyAlignment="1">
      <alignment vertical="center"/>
    </xf>
    <xf numFmtId="0" fontId="35" fillId="5" borderId="0" xfId="0" applyFont="1" applyFill="1" applyAlignment="1">
      <alignment vertical="center"/>
    </xf>
    <xf numFmtId="0" fontId="5" fillId="4" borderId="3" xfId="0" applyFont="1" applyFill="1" applyBorder="1" applyAlignment="1">
      <alignment horizontal="left" vertical="center" indent="1"/>
    </xf>
    <xf numFmtId="0" fontId="5" fillId="4" borderId="4" xfId="0" applyFont="1" applyFill="1" applyBorder="1" applyAlignment="1">
      <alignment horizontal="left" vertical="center" wrapText="1" indent="1"/>
    </xf>
    <xf numFmtId="0" fontId="5" fillId="4" borderId="4" xfId="0" applyFont="1" applyFill="1" applyBorder="1" applyAlignment="1">
      <alignment horizontal="left" vertical="center" indent="1"/>
    </xf>
    <xf numFmtId="0" fontId="5" fillId="4" borderId="4" xfId="0" applyFont="1" applyFill="1" applyBorder="1"/>
    <xf numFmtId="0" fontId="5" fillId="4" borderId="5" xfId="0" applyFont="1" applyFill="1" applyBorder="1" applyAlignment="1">
      <alignment horizontal="left" vertical="center" wrapText="1" indent="1"/>
    </xf>
    <xf numFmtId="0" fontId="5" fillId="4" borderId="10" xfId="0" applyFont="1" applyFill="1" applyBorder="1" applyAlignment="1">
      <alignment horizontal="left" vertical="center" indent="1"/>
    </xf>
    <xf numFmtId="0" fontId="5" fillId="4" borderId="0" xfId="0" applyFont="1" applyFill="1" applyBorder="1" applyAlignment="1">
      <alignment horizontal="left" vertical="center" wrapText="1" indent="1"/>
    </xf>
    <xf numFmtId="0" fontId="5" fillId="4" borderId="0" xfId="0" applyFont="1" applyFill="1" applyBorder="1" applyAlignment="1">
      <alignment horizontal="left" vertical="center" indent="1"/>
    </xf>
    <xf numFmtId="0" fontId="5" fillId="4" borderId="0" xfId="0" applyFont="1" applyFill="1" applyBorder="1"/>
    <xf numFmtId="0" fontId="5" fillId="4" borderId="11" xfId="0" applyFont="1" applyFill="1" applyBorder="1" applyAlignment="1">
      <alignment horizontal="left" vertical="center" wrapText="1" indent="1"/>
    </xf>
    <xf numFmtId="0" fontId="51" fillId="4" borderId="1" xfId="0" applyFont="1" applyFill="1" applyBorder="1" applyAlignment="1">
      <alignment horizontal="right" vertical="center" indent="1"/>
    </xf>
    <xf numFmtId="0" fontId="0" fillId="0" borderId="0" xfId="0" pivotButton="1"/>
    <xf numFmtId="0" fontId="0" fillId="0" borderId="0" xfId="0" applyAlignment="1">
      <alignment horizontal="left"/>
    </xf>
    <xf numFmtId="3" fontId="0" fillId="0" borderId="0" xfId="0" applyNumberFormat="1" applyAlignment="1">
      <alignment horizontal="center"/>
    </xf>
    <xf numFmtId="0" fontId="0" fillId="0" borderId="0" xfId="0" applyAlignment="1">
      <alignment horizontal="left" indent="1"/>
    </xf>
    <xf numFmtId="3" fontId="0" fillId="0" borderId="12" xfId="0" applyNumberFormat="1" applyBorder="1" applyAlignment="1">
      <alignment horizontal="center"/>
    </xf>
    <xf numFmtId="0" fontId="29" fillId="5" borderId="4" xfId="0" applyFont="1" applyFill="1" applyBorder="1" applyAlignment="1">
      <alignment vertical="center"/>
    </xf>
    <xf numFmtId="0" fontId="29" fillId="5" borderId="5" xfId="0" applyFont="1" applyFill="1" applyBorder="1" applyAlignment="1">
      <alignment vertical="center"/>
    </xf>
    <xf numFmtId="0" fontId="44" fillId="5" borderId="10" xfId="0" applyFont="1" applyFill="1" applyBorder="1" applyAlignment="1">
      <alignment vertical="top"/>
    </xf>
    <xf numFmtId="0" fontId="29" fillId="5" borderId="11" xfId="0" applyFont="1" applyFill="1" applyBorder="1" applyAlignment="1">
      <alignment vertical="center"/>
    </xf>
    <xf numFmtId="0" fontId="0" fillId="0" borderId="0" xfId="0" applyFill="1" applyBorder="1" applyAlignment="1">
      <alignment vertical="center"/>
    </xf>
    <xf numFmtId="0" fontId="29" fillId="5" borderId="1" xfId="0" applyFont="1" applyFill="1" applyBorder="1" applyAlignment="1">
      <alignment vertical="center"/>
    </xf>
    <xf numFmtId="0" fontId="29" fillId="5" borderId="7" xfId="0" applyFont="1" applyFill="1" applyBorder="1" applyAlignment="1">
      <alignment vertical="center"/>
    </xf>
    <xf numFmtId="0" fontId="29" fillId="5" borderId="10" xfId="0" applyFont="1" applyFill="1" applyBorder="1" applyAlignment="1">
      <alignment vertical="center"/>
    </xf>
    <xf numFmtId="0" fontId="29" fillId="5" borderId="4" xfId="0" applyFont="1" applyFill="1" applyBorder="1" applyAlignment="1"/>
    <xf numFmtId="0" fontId="62" fillId="5" borderId="0" xfId="0" applyFont="1" applyFill="1" applyAlignment="1">
      <alignment horizontal="left" vertical="center"/>
    </xf>
    <xf numFmtId="0" fontId="32" fillId="0" borderId="0" xfId="0" pivotButton="1" applyFont="1" applyBorder="1"/>
    <xf numFmtId="0" fontId="0" fillId="0" borderId="0" xfId="0" applyBorder="1" applyAlignment="1">
      <alignment horizontal="left" indent="2"/>
    </xf>
    <xf numFmtId="3" fontId="0" fillId="0" borderId="0" xfId="0" applyNumberFormat="1" applyBorder="1" applyAlignment="1"/>
    <xf numFmtId="0" fontId="26" fillId="0" borderId="0" xfId="0" applyFont="1" applyFill="1" applyBorder="1" applyAlignment="1">
      <alignment vertical="center"/>
    </xf>
    <xf numFmtId="0" fontId="29" fillId="4" borderId="4" xfId="0" applyFont="1" applyFill="1" applyBorder="1" applyAlignment="1">
      <alignment horizontal="center" vertical="center"/>
    </xf>
    <xf numFmtId="0" fontId="4" fillId="4" borderId="0" xfId="0" applyFont="1" applyFill="1" applyBorder="1" applyAlignment="1">
      <alignment horizontal="center"/>
    </xf>
    <xf numFmtId="0" fontId="0" fillId="0" borderId="12" xfId="0" applyBorder="1"/>
    <xf numFmtId="3" fontId="0" fillId="0" borderId="31" xfId="0" applyNumberFormat="1" applyBorder="1" applyAlignment="1">
      <alignment horizontal="center"/>
    </xf>
    <xf numFmtId="0" fontId="0" fillId="0" borderId="30" xfId="0" applyBorder="1"/>
    <xf numFmtId="0" fontId="25" fillId="0" borderId="14" xfId="0" applyFont="1" applyBorder="1" applyAlignment="1">
      <alignment horizontal="center"/>
    </xf>
    <xf numFmtId="0" fontId="25" fillId="0" borderId="15" xfId="0" applyFont="1" applyBorder="1" applyAlignment="1">
      <alignment horizontal="center"/>
    </xf>
    <xf numFmtId="0" fontId="25" fillId="0" borderId="16" xfId="0" applyFont="1" applyBorder="1" applyAlignment="1">
      <alignment horizontal="center"/>
    </xf>
    <xf numFmtId="0" fontId="0" fillId="0" borderId="32" xfId="0" applyBorder="1" applyAlignment="1">
      <alignment horizontal="left" indent="1"/>
    </xf>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29" xfId="0" pivotButton="1" applyBorder="1"/>
    <xf numFmtId="0" fontId="50" fillId="0" borderId="0" xfId="0" applyFont="1" applyBorder="1"/>
    <xf numFmtId="0" fontId="4" fillId="0" borderId="0" xfId="0" applyFont="1" applyFill="1" applyBorder="1" applyAlignment="1">
      <alignment vertical="center"/>
    </xf>
    <xf numFmtId="0" fontId="44" fillId="4" borderId="0" xfId="0" applyFont="1" applyFill="1" applyBorder="1" applyAlignment="1">
      <alignment horizontal="left"/>
    </xf>
    <xf numFmtId="0" fontId="44" fillId="4" borderId="0" xfId="0" applyFont="1" applyFill="1" applyBorder="1" applyAlignment="1"/>
    <xf numFmtId="0" fontId="44" fillId="4" borderId="0" xfId="0" applyFont="1" applyFill="1" applyBorder="1" applyAlignment="1">
      <alignment horizontal="center"/>
    </xf>
    <xf numFmtId="0" fontId="4" fillId="0" borderId="0" xfId="0" applyFont="1" applyFill="1" applyBorder="1" applyAlignment="1"/>
    <xf numFmtId="0" fontId="37" fillId="0" borderId="0" xfId="0" applyFont="1" applyFill="1" applyBorder="1"/>
    <xf numFmtId="0" fontId="21" fillId="0" borderId="0" xfId="0" applyFont="1" applyFill="1" applyBorder="1"/>
    <xf numFmtId="0" fontId="0" fillId="0" borderId="32" xfId="0" applyBorder="1" applyAlignment="1">
      <alignment horizontal="left"/>
    </xf>
    <xf numFmtId="0" fontId="63" fillId="4" borderId="0" xfId="0" applyFont="1" applyFill="1" applyBorder="1" applyAlignment="1">
      <alignment horizontal="left" vertical="center"/>
    </xf>
    <xf numFmtId="0" fontId="0" fillId="5" borderId="4" xfId="0" applyFill="1" applyBorder="1" applyAlignment="1">
      <alignment horizontal="center" vertical="center"/>
    </xf>
    <xf numFmtId="0" fontId="40" fillId="5" borderId="11" xfId="0" applyFont="1" applyFill="1" applyBorder="1" applyAlignment="1">
      <alignment horizontal="left" vertical="center"/>
    </xf>
    <xf numFmtId="0" fontId="0" fillId="5" borderId="5" xfId="0" applyFill="1" applyBorder="1"/>
    <xf numFmtId="0" fontId="29" fillId="5" borderId="10" xfId="0" applyFont="1" applyFill="1" applyBorder="1" applyAlignment="1"/>
    <xf numFmtId="0" fontId="0" fillId="5" borderId="10" xfId="0" applyFill="1" applyBorder="1"/>
    <xf numFmtId="0" fontId="29" fillId="5" borderId="6" xfId="0" applyFont="1" applyFill="1" applyBorder="1" applyAlignment="1">
      <alignment vertical="center"/>
    </xf>
    <xf numFmtId="164" fontId="0" fillId="0" borderId="0" xfId="0" applyNumberFormat="1"/>
    <xf numFmtId="0" fontId="0" fillId="0" borderId="12" xfId="0" applyBorder="1" applyAlignment="1">
      <alignment horizontal="left" indent="1"/>
    </xf>
    <xf numFmtId="0" fontId="0" fillId="0" borderId="34" xfId="0" applyBorder="1" applyAlignment="1">
      <alignment horizontal="left" indent="1"/>
    </xf>
    <xf numFmtId="0" fontId="42" fillId="6" borderId="0" xfId="0" applyFont="1" applyFill="1" applyBorder="1" applyAlignment="1"/>
    <xf numFmtId="0" fontId="40" fillId="4" borderId="4" xfId="0" applyFont="1" applyFill="1" applyBorder="1" applyAlignment="1">
      <alignment horizontal="left" vertical="center"/>
    </xf>
    <xf numFmtId="164" fontId="0" fillId="0" borderId="0" xfId="0" applyNumberFormat="1" applyAlignment="1">
      <alignment horizontal="center" vertical="center"/>
    </xf>
    <xf numFmtId="0" fontId="66" fillId="0" borderId="0" xfId="0" applyFont="1"/>
    <xf numFmtId="0" fontId="66" fillId="0" borderId="0" xfId="0" applyFont="1" applyAlignment="1">
      <alignment horizontal="center"/>
    </xf>
    <xf numFmtId="0" fontId="67" fillId="0" borderId="0" xfId="0" applyFont="1"/>
    <xf numFmtId="0" fontId="66" fillId="0" borderId="0" xfId="0" applyFont="1" applyBorder="1"/>
    <xf numFmtId="0" fontId="66" fillId="0" borderId="29" xfId="0" pivotButton="1" applyFont="1" applyBorder="1"/>
    <xf numFmtId="0" fontId="66" fillId="0" borderId="12" xfId="0" applyFont="1" applyBorder="1"/>
    <xf numFmtId="3" fontId="66" fillId="0" borderId="0" xfId="0" applyNumberFormat="1" applyFont="1" applyBorder="1" applyAlignment="1">
      <alignment horizontal="center"/>
    </xf>
    <xf numFmtId="0" fontId="66" fillId="0" borderId="34" xfId="0" applyFont="1" applyBorder="1" applyAlignment="1">
      <alignment horizontal="left"/>
    </xf>
    <xf numFmtId="0" fontId="68" fillId="0" borderId="0" xfId="0" applyFont="1" applyFill="1" applyBorder="1" applyAlignment="1">
      <alignment horizontal="center"/>
    </xf>
    <xf numFmtId="0" fontId="66" fillId="0" borderId="0" xfId="0" applyFont="1" applyBorder="1" applyAlignment="1">
      <alignment horizontal="center"/>
    </xf>
    <xf numFmtId="0" fontId="66" fillId="0" borderId="36" xfId="0" applyFont="1" applyBorder="1" applyAlignment="1">
      <alignment horizontal="left"/>
    </xf>
    <xf numFmtId="0" fontId="66" fillId="0" borderId="37" xfId="0" applyFont="1" applyBorder="1" applyAlignment="1">
      <alignment horizontal="left"/>
    </xf>
    <xf numFmtId="0" fontId="69" fillId="4" borderId="1" xfId="1" applyFont="1" applyFill="1" applyBorder="1" applyAlignment="1">
      <alignment horizontal="right" vertical="center"/>
    </xf>
    <xf numFmtId="0" fontId="1" fillId="4" borderId="0" xfId="0" applyFont="1" applyFill="1" applyBorder="1" applyAlignment="1">
      <alignment vertical="center"/>
    </xf>
    <xf numFmtId="0" fontId="27" fillId="4" borderId="0" xfId="0" applyFont="1" applyFill="1" applyBorder="1" applyAlignment="1">
      <alignment vertical="center"/>
    </xf>
    <xf numFmtId="0" fontId="27" fillId="4" borderId="0" xfId="0" applyFont="1" applyFill="1" applyBorder="1" applyAlignment="1">
      <alignment horizontal="center" vertical="center"/>
    </xf>
    <xf numFmtId="0" fontId="41" fillId="2" borderId="0" xfId="0" applyFont="1" applyFill="1" applyBorder="1" applyAlignment="1">
      <alignment horizontal="right"/>
    </xf>
    <xf numFmtId="0" fontId="66" fillId="0" borderId="30" xfId="0" applyFont="1" applyBorder="1"/>
    <xf numFmtId="0" fontId="66" fillId="0" borderId="14" xfId="0" applyFont="1" applyBorder="1" applyAlignment="1">
      <alignment horizontal="center"/>
    </xf>
    <xf numFmtId="0" fontId="66" fillId="0" borderId="15" xfId="0" applyFont="1" applyBorder="1" applyAlignment="1">
      <alignment horizontal="center"/>
    </xf>
    <xf numFmtId="0" fontId="66" fillId="0" borderId="16" xfId="0" applyFont="1" applyBorder="1" applyAlignment="1">
      <alignment horizontal="center"/>
    </xf>
    <xf numFmtId="164" fontId="66" fillId="0" borderId="38" xfId="0" applyNumberFormat="1" applyFont="1" applyBorder="1" applyAlignment="1">
      <alignment horizontal="center"/>
    </xf>
    <xf numFmtId="164" fontId="66" fillId="0" borderId="30" xfId="0" applyNumberFormat="1" applyFont="1" applyBorder="1" applyAlignment="1">
      <alignment horizontal="center"/>
    </xf>
    <xf numFmtId="164" fontId="66" fillId="0" borderId="33" xfId="0" applyNumberFormat="1" applyFont="1" applyBorder="1" applyAlignment="1">
      <alignment horizontal="center"/>
    </xf>
    <xf numFmtId="164" fontId="66" fillId="0" borderId="12" xfId="0" applyNumberFormat="1" applyFont="1" applyBorder="1" applyAlignment="1">
      <alignment horizontal="center"/>
    </xf>
    <xf numFmtId="164" fontId="66" fillId="0" borderId="0" xfId="0" applyNumberFormat="1" applyFont="1" applyBorder="1" applyAlignment="1">
      <alignment horizontal="center"/>
    </xf>
    <xf numFmtId="164" fontId="66" fillId="0" borderId="31" xfId="0" applyNumberFormat="1" applyFont="1" applyBorder="1" applyAlignment="1">
      <alignment horizontal="center"/>
    </xf>
    <xf numFmtId="164" fontId="66" fillId="0" borderId="34" xfId="0" applyNumberFormat="1" applyFont="1" applyBorder="1" applyAlignment="1">
      <alignment horizontal="center"/>
    </xf>
    <xf numFmtId="164" fontId="66" fillId="0" borderId="40" xfId="0" applyNumberFormat="1" applyFont="1" applyBorder="1" applyAlignment="1">
      <alignment horizontal="center"/>
    </xf>
    <xf numFmtId="164" fontId="66" fillId="0" borderId="39" xfId="0" applyNumberFormat="1" applyFont="1" applyBorder="1" applyAlignment="1">
      <alignment horizontal="center"/>
    </xf>
    <xf numFmtId="3" fontId="66" fillId="0" borderId="38" xfId="0" applyNumberFormat="1" applyFont="1" applyBorder="1" applyAlignment="1">
      <alignment horizontal="center"/>
    </xf>
    <xf numFmtId="3" fontId="66" fillId="0" borderId="30" xfId="0" applyNumberFormat="1" applyFont="1" applyBorder="1" applyAlignment="1">
      <alignment horizontal="center"/>
    </xf>
    <xf numFmtId="3" fontId="66" fillId="0" borderId="33" xfId="0" applyNumberFormat="1" applyFont="1" applyBorder="1" applyAlignment="1">
      <alignment horizontal="center"/>
    </xf>
    <xf numFmtId="3" fontId="66" fillId="0" borderId="12" xfId="0" applyNumberFormat="1" applyFont="1" applyBorder="1" applyAlignment="1">
      <alignment horizontal="center"/>
    </xf>
    <xf numFmtId="3" fontId="66" fillId="0" borderId="31" xfId="0" applyNumberFormat="1" applyFont="1" applyBorder="1" applyAlignment="1">
      <alignment horizontal="center"/>
    </xf>
    <xf numFmtId="3" fontId="66" fillId="0" borderId="34" xfId="0" applyNumberFormat="1" applyFont="1" applyBorder="1" applyAlignment="1">
      <alignment horizontal="center"/>
    </xf>
    <xf numFmtId="3" fontId="66" fillId="0" borderId="40" xfId="0" applyNumberFormat="1" applyFont="1" applyBorder="1" applyAlignment="1">
      <alignment horizontal="center"/>
    </xf>
    <xf numFmtId="3" fontId="66" fillId="0" borderId="39" xfId="0" applyNumberFormat="1" applyFont="1" applyBorder="1" applyAlignment="1">
      <alignment horizontal="center"/>
    </xf>
    <xf numFmtId="0" fontId="1" fillId="4" borderId="0" xfId="0" applyFont="1" applyFill="1" applyBorder="1" applyAlignment="1">
      <alignment horizontal="left" vertical="center" wrapText="1" indent="1"/>
    </xf>
    <xf numFmtId="0" fontId="19" fillId="4" borderId="0" xfId="0" applyFont="1" applyFill="1" applyBorder="1" applyAlignment="1">
      <alignment horizontal="center" vertical="center" wrapText="1"/>
    </xf>
    <xf numFmtId="0" fontId="1" fillId="5" borderId="11" xfId="0" applyFont="1" applyFill="1" applyBorder="1" applyAlignment="1">
      <alignment horizontal="left" vertical="top" wrapText="1"/>
    </xf>
    <xf numFmtId="0" fontId="1" fillId="0" borderId="0" xfId="0" applyFont="1" applyFill="1" applyBorder="1" applyAlignment="1">
      <alignment horizontal="left" vertical="top" wrapText="1"/>
    </xf>
    <xf numFmtId="0" fontId="1" fillId="0" borderId="11" xfId="0" applyFont="1" applyFill="1" applyBorder="1" applyAlignment="1">
      <alignment horizontal="left" vertical="top" wrapText="1"/>
    </xf>
    <xf numFmtId="0" fontId="71" fillId="0" borderId="0" xfId="0" applyFont="1" applyFill="1" applyBorder="1"/>
    <xf numFmtId="0" fontId="37" fillId="4" borderId="5" xfId="0" applyFont="1" applyFill="1" applyBorder="1"/>
    <xf numFmtId="0" fontId="4" fillId="4" borderId="0" xfId="0" applyFont="1" applyFill="1" applyBorder="1" applyAlignment="1">
      <alignment vertical="center"/>
    </xf>
    <xf numFmtId="0" fontId="29" fillId="4" borderId="0" xfId="0" applyFont="1" applyFill="1" applyBorder="1" applyAlignment="1">
      <alignment vertical="top"/>
    </xf>
    <xf numFmtId="0" fontId="29" fillId="4" borderId="0" xfId="0" applyFont="1" applyFill="1" applyBorder="1" applyAlignment="1">
      <alignment vertical="center" wrapText="1"/>
    </xf>
    <xf numFmtId="0" fontId="63" fillId="4" borderId="10" xfId="0" applyFont="1" applyFill="1" applyBorder="1" applyAlignment="1">
      <alignment horizontal="left" vertical="center" indent="1"/>
    </xf>
    <xf numFmtId="0" fontId="40" fillId="4" borderId="0" xfId="0" applyFont="1" applyFill="1" applyBorder="1" applyAlignment="1">
      <alignment horizontal="left" vertical="center"/>
    </xf>
    <xf numFmtId="0" fontId="37" fillId="4" borderId="11" xfId="0" applyFont="1" applyFill="1" applyBorder="1"/>
    <xf numFmtId="0" fontId="29" fillId="4" borderId="0" xfId="0" applyFont="1" applyFill="1" applyBorder="1" applyAlignment="1">
      <alignment vertical="center"/>
    </xf>
    <xf numFmtId="0" fontId="0" fillId="0" borderId="11" xfId="0" applyBorder="1" applyAlignment="1">
      <alignment horizontal="left"/>
    </xf>
    <xf numFmtId="0" fontId="0" fillId="0" borderId="11" xfId="0" applyBorder="1" applyAlignment="1">
      <alignment horizontal="left" indent="1"/>
    </xf>
    <xf numFmtId="0" fontId="1" fillId="0" borderId="0" xfId="0" applyFont="1" applyFill="1" applyBorder="1" applyAlignment="1">
      <alignment horizontal="left" vertical="top"/>
    </xf>
    <xf numFmtId="0" fontId="1" fillId="5" borderId="0" xfId="0" applyFont="1" applyFill="1" applyBorder="1" applyAlignment="1">
      <alignment horizontal="left" vertical="top" indent="4"/>
    </xf>
    <xf numFmtId="0" fontId="0" fillId="0" borderId="11" xfId="0" applyBorder="1" applyAlignment="1">
      <alignment horizontal="left" indent="2"/>
    </xf>
    <xf numFmtId="0" fontId="0" fillId="4" borderId="0" xfId="0" applyFont="1" applyFill="1" applyBorder="1" applyAlignment="1">
      <alignment horizontal="left" vertical="top" indent="1"/>
    </xf>
    <xf numFmtId="0" fontId="0" fillId="4" borderId="0" xfId="0" applyFont="1" applyFill="1" applyBorder="1" applyAlignment="1">
      <alignment horizontal="left" vertical="top"/>
    </xf>
    <xf numFmtId="0" fontId="35" fillId="4" borderId="0" xfId="0" applyFont="1" applyFill="1"/>
    <xf numFmtId="0" fontId="29" fillId="4" borderId="0" xfId="0" quotePrefix="1" applyFont="1" applyFill="1" applyBorder="1" applyAlignment="1">
      <alignment horizontal="left" vertical="top" indent="8"/>
    </xf>
    <xf numFmtId="0" fontId="74" fillId="4" borderId="0" xfId="0" applyFont="1" applyFill="1" applyBorder="1" applyAlignment="1">
      <alignment horizontal="left" vertical="center"/>
    </xf>
    <xf numFmtId="0" fontId="0" fillId="0" borderId="4" xfId="0" applyFill="1" applyBorder="1"/>
    <xf numFmtId="0" fontId="0" fillId="0" borderId="13" xfId="0" applyFill="1" applyBorder="1" applyAlignment="1">
      <alignment horizontal="center" wrapText="1"/>
    </xf>
    <xf numFmtId="0" fontId="0" fillId="0" borderId="4" xfId="0" applyFill="1" applyBorder="1" applyAlignment="1">
      <alignment horizontal="center"/>
    </xf>
    <xf numFmtId="0" fontId="0" fillId="0" borderId="13" xfId="0" applyFill="1" applyBorder="1" applyAlignment="1">
      <alignment horizontal="center"/>
    </xf>
    <xf numFmtId="0" fontId="0" fillId="0" borderId="4" xfId="0" applyFill="1" applyBorder="1" applyAlignment="1">
      <alignment horizontal="center" vertical="center"/>
    </xf>
    <xf numFmtId="1" fontId="0" fillId="0" borderId="13" xfId="0" applyNumberFormat="1" applyFill="1" applyBorder="1" applyAlignment="1">
      <alignment horizontal="center" vertical="center"/>
    </xf>
    <xf numFmtId="164" fontId="0" fillId="0" borderId="4" xfId="0" applyNumberFormat="1" applyFill="1" applyBorder="1" applyAlignment="1">
      <alignment horizontal="center" vertical="center"/>
    </xf>
    <xf numFmtId="3" fontId="0" fillId="0" borderId="13" xfId="0" applyNumberFormat="1" applyFill="1" applyBorder="1" applyAlignment="1">
      <alignment horizontal="center" vertical="center"/>
    </xf>
    <xf numFmtId="3" fontId="0" fillId="0" borderId="4" xfId="0" applyNumberFormat="1" applyFill="1" applyBorder="1" applyAlignment="1">
      <alignment horizontal="center" vertical="center"/>
    </xf>
    <xf numFmtId="0" fontId="0" fillId="0" borderId="0" xfId="0" applyFill="1" applyBorder="1" applyAlignment="1">
      <alignment horizontal="center" vertical="center"/>
    </xf>
    <xf numFmtId="1" fontId="0" fillId="0" borderId="12" xfId="0" applyNumberFormat="1" applyFill="1" applyBorder="1" applyAlignment="1">
      <alignment horizontal="center" vertical="center"/>
    </xf>
    <xf numFmtId="164" fontId="0" fillId="0" borderId="0" xfId="0" applyNumberFormat="1" applyFill="1" applyBorder="1" applyAlignment="1">
      <alignment horizontal="center" vertical="center"/>
    </xf>
    <xf numFmtId="3" fontId="0" fillId="0" borderId="12" xfId="0" applyNumberFormat="1" applyFill="1" applyBorder="1" applyAlignment="1">
      <alignment horizontal="center" vertical="center"/>
    </xf>
    <xf numFmtId="3" fontId="0" fillId="0" borderId="0" xfId="0" applyNumberFormat="1" applyFill="1" applyBorder="1" applyAlignment="1">
      <alignment horizontal="center" vertical="center"/>
    </xf>
    <xf numFmtId="0" fontId="0" fillId="5" borderId="0" xfId="0" applyFill="1" applyBorder="1" applyAlignment="1">
      <alignment horizontal="left"/>
    </xf>
    <xf numFmtId="164" fontId="0" fillId="5" borderId="0" xfId="0" applyNumberFormat="1" applyFill="1" applyBorder="1"/>
    <xf numFmtId="0" fontId="27" fillId="4" borderId="3" xfId="0" applyFont="1" applyFill="1" applyBorder="1" applyAlignment="1">
      <alignment horizontal="left" vertical="center"/>
    </xf>
    <xf numFmtId="0" fontId="71" fillId="2" borderId="0" xfId="0" applyFont="1" applyFill="1" applyBorder="1" applyAlignment="1"/>
    <xf numFmtId="0" fontId="75" fillId="2" borderId="0" xfId="0" applyFont="1" applyFill="1" applyBorder="1" applyAlignment="1"/>
    <xf numFmtId="0" fontId="76" fillId="0" borderId="0" xfId="0" applyFont="1" applyBorder="1"/>
    <xf numFmtId="0" fontId="58" fillId="0" borderId="0" xfId="0" applyFont="1" applyBorder="1"/>
    <xf numFmtId="0" fontId="76" fillId="0" borderId="0" xfId="0" applyFont="1" applyBorder="1" applyAlignment="1">
      <alignment horizontal="center"/>
    </xf>
    <xf numFmtId="0" fontId="1" fillId="5" borderId="0" xfId="0" applyFont="1" applyFill="1" applyBorder="1" applyAlignment="1">
      <alignment horizontal="left" vertical="top" wrapText="1"/>
    </xf>
    <xf numFmtId="0" fontId="1" fillId="5" borderId="11" xfId="0" applyFont="1" applyFill="1" applyBorder="1" applyAlignment="1">
      <alignment horizontal="left" vertical="top" wrapText="1"/>
    </xf>
    <xf numFmtId="0" fontId="0" fillId="0" borderId="0" xfId="0" applyAlignment="1">
      <alignment horizontal="left" indent="2"/>
    </xf>
    <xf numFmtId="0" fontId="0" fillId="5" borderId="0" xfId="0" applyFont="1" applyFill="1" applyBorder="1" applyAlignment="1">
      <alignment horizontal="left" vertical="top" wrapText="1"/>
    </xf>
    <xf numFmtId="0" fontId="1" fillId="3" borderId="0" xfId="0" applyFont="1" applyFill="1" applyBorder="1" applyAlignment="1">
      <alignment vertical="top" wrapText="1"/>
    </xf>
    <xf numFmtId="0" fontId="1" fillId="0" borderId="0" xfId="0" applyFont="1" applyFill="1" applyBorder="1" applyAlignment="1">
      <alignment vertical="top" wrapText="1"/>
    </xf>
    <xf numFmtId="0" fontId="1" fillId="3" borderId="11" xfId="0" applyFont="1" applyFill="1" applyBorder="1" applyAlignment="1">
      <alignment vertical="top"/>
    </xf>
    <xf numFmtId="0" fontId="4" fillId="4" borderId="11" xfId="0" applyFont="1" applyFill="1" applyBorder="1"/>
    <xf numFmtId="0" fontId="21" fillId="4" borderId="11" xfId="0" applyFont="1" applyFill="1" applyBorder="1"/>
    <xf numFmtId="0" fontId="27" fillId="4" borderId="4" xfId="0" applyFont="1" applyFill="1" applyBorder="1" applyAlignment="1">
      <alignment horizontal="left" vertical="center" indent="1"/>
    </xf>
    <xf numFmtId="0" fontId="21" fillId="4" borderId="7" xfId="0" applyFont="1" applyFill="1" applyBorder="1"/>
    <xf numFmtId="0" fontId="37" fillId="4" borderId="0" xfId="0" applyFont="1" applyFill="1" applyBorder="1" applyAlignment="1">
      <alignment vertical="top"/>
    </xf>
    <xf numFmtId="0" fontId="1" fillId="4" borderId="4" xfId="0" applyFont="1" applyFill="1" applyBorder="1" applyAlignment="1">
      <alignment vertical="top"/>
    </xf>
    <xf numFmtId="0" fontId="29" fillId="4" borderId="4" xfId="0" applyFont="1" applyFill="1" applyBorder="1" applyAlignment="1">
      <alignment horizontal="left" vertical="top"/>
    </xf>
    <xf numFmtId="0" fontId="1" fillId="4" borderId="5" xfId="0" applyFont="1" applyFill="1" applyBorder="1" applyAlignment="1">
      <alignment vertical="top"/>
    </xf>
    <xf numFmtId="0" fontId="37" fillId="4" borderId="4" xfId="0" applyFont="1" applyFill="1" applyBorder="1" applyAlignment="1">
      <alignment vertical="top"/>
    </xf>
    <xf numFmtId="0" fontId="29" fillId="4" borderId="4" xfId="0" applyFont="1" applyFill="1" applyBorder="1" applyAlignment="1">
      <alignment horizontal="center" vertical="top"/>
    </xf>
    <xf numFmtId="0" fontId="37" fillId="4" borderId="5" xfId="0" applyFont="1" applyFill="1" applyBorder="1" applyAlignment="1">
      <alignment vertical="top"/>
    </xf>
    <xf numFmtId="0" fontId="37" fillId="0" borderId="0" xfId="0" applyFont="1" applyFill="1" applyBorder="1" applyAlignment="1">
      <alignment vertical="top"/>
    </xf>
    <xf numFmtId="0" fontId="27" fillId="4" borderId="0" xfId="0" applyFont="1" applyFill="1" applyBorder="1" applyAlignment="1">
      <alignment horizontal="left" vertical="center" indent="1"/>
    </xf>
    <xf numFmtId="0" fontId="26" fillId="0" borderId="0" xfId="0" applyFont="1" applyFill="1" applyBorder="1" applyAlignment="1">
      <alignment horizontal="center"/>
    </xf>
    <xf numFmtId="0" fontId="73" fillId="0" borderId="0" xfId="0" applyFont="1" applyFill="1" applyBorder="1" applyAlignment="1">
      <alignment vertical="center" wrapText="1"/>
    </xf>
    <xf numFmtId="0" fontId="37" fillId="0" borderId="0" xfId="0" applyFont="1" applyFill="1" applyBorder="1" applyAlignment="1">
      <alignment horizontal="center"/>
    </xf>
    <xf numFmtId="0" fontId="27" fillId="0" borderId="0" xfId="0" applyFont="1" applyFill="1" applyBorder="1" applyAlignment="1">
      <alignment horizontal="left" vertical="center"/>
    </xf>
    <xf numFmtId="0" fontId="29"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vertical="center"/>
    </xf>
    <xf numFmtId="0" fontId="4" fillId="0" borderId="0" xfId="0" applyFont="1" applyFill="1" applyBorder="1" applyAlignment="1">
      <alignment horizontal="center"/>
    </xf>
    <xf numFmtId="0" fontId="0" fillId="0" borderId="0" xfId="0" applyFill="1" applyBorder="1"/>
    <xf numFmtId="0" fontId="37" fillId="4" borderId="10" xfId="0" applyFont="1" applyFill="1" applyBorder="1"/>
    <xf numFmtId="0" fontId="4" fillId="4" borderId="10" xfId="0" applyFont="1" applyFill="1" applyBorder="1"/>
    <xf numFmtId="0" fontId="4" fillId="4" borderId="6" xfId="0" applyFont="1" applyFill="1" applyBorder="1"/>
    <xf numFmtId="0" fontId="23" fillId="4" borderId="6" xfId="0" applyFont="1" applyFill="1" applyBorder="1" applyAlignment="1">
      <alignment vertical="center"/>
    </xf>
    <xf numFmtId="0" fontId="3" fillId="4" borderId="1" xfId="0" applyFont="1" applyFill="1" applyBorder="1" applyAlignment="1">
      <alignment horizontal="center" vertical="center"/>
    </xf>
    <xf numFmtId="0" fontId="4" fillId="4" borderId="1" xfId="0" applyFont="1" applyFill="1" applyBorder="1"/>
    <xf numFmtId="0" fontId="4" fillId="4" borderId="7" xfId="0" applyFont="1" applyFill="1" applyBorder="1"/>
    <xf numFmtId="0" fontId="38" fillId="7" borderId="0" xfId="0" applyFont="1" applyFill="1" applyBorder="1" applyAlignment="1">
      <alignment horizontal="right" vertical="center"/>
    </xf>
    <xf numFmtId="0" fontId="38" fillId="7" borderId="0" xfId="0" applyFont="1" applyFill="1" applyBorder="1" applyAlignment="1">
      <alignment horizontal="left" vertical="center"/>
    </xf>
    <xf numFmtId="0" fontId="23" fillId="4" borderId="0" xfId="0" applyFont="1" applyFill="1" applyBorder="1" applyAlignment="1">
      <alignment vertical="center"/>
    </xf>
    <xf numFmtId="0" fontId="29" fillId="4" borderId="0" xfId="0" applyFont="1" applyFill="1" applyBorder="1" applyAlignment="1">
      <alignment horizontal="center" vertical="center"/>
    </xf>
    <xf numFmtId="0" fontId="29" fillId="4" borderId="0" xfId="0" applyFont="1" applyFill="1" applyBorder="1" applyAlignment="1">
      <alignment horizontal="center" vertical="center" wrapText="1"/>
    </xf>
    <xf numFmtId="0" fontId="37" fillId="4" borderId="0" xfId="0" applyFont="1" applyFill="1" applyBorder="1" applyAlignment="1">
      <alignment horizontal="center"/>
    </xf>
    <xf numFmtId="0" fontId="4" fillId="4" borderId="1" xfId="0" applyFont="1" applyFill="1" applyBorder="1" applyAlignment="1">
      <alignment horizontal="center"/>
    </xf>
    <xf numFmtId="0" fontId="5" fillId="0" borderId="0" xfId="0" applyFont="1" applyBorder="1"/>
    <xf numFmtId="0" fontId="0" fillId="0" borderId="0" xfId="0" applyFont="1" applyBorder="1" applyAlignment="1">
      <alignment horizontal="center"/>
    </xf>
    <xf numFmtId="0" fontId="0" fillId="0" borderId="0" xfId="0" applyFont="1" applyBorder="1"/>
    <xf numFmtId="3" fontId="0" fillId="0" borderId="0" xfId="0" applyNumberFormat="1" applyFont="1" applyBorder="1" applyAlignment="1">
      <alignment horizontal="center"/>
    </xf>
    <xf numFmtId="0" fontId="75" fillId="0" borderId="0" xfId="0" applyFont="1" applyFill="1" applyBorder="1"/>
    <xf numFmtId="0" fontId="79" fillId="7" borderId="0" xfId="0" applyFont="1" applyFill="1" applyBorder="1" applyAlignment="1">
      <alignment horizontal="left" vertical="center" indent="2"/>
    </xf>
    <xf numFmtId="0" fontId="80" fillId="7" borderId="0" xfId="0" applyFont="1" applyFill="1" applyBorder="1" applyAlignment="1">
      <alignment horizontal="center" vertical="center" wrapText="1"/>
    </xf>
    <xf numFmtId="0" fontId="75" fillId="7" borderId="0" xfId="0" applyFont="1" applyFill="1" applyBorder="1"/>
    <xf numFmtId="0" fontId="54" fillId="7" borderId="0" xfId="0" applyFont="1" applyFill="1" applyBorder="1" applyAlignment="1">
      <alignment horizontal="right" vertical="center"/>
    </xf>
    <xf numFmtId="0" fontId="54" fillId="7" borderId="0" xfId="0" applyFont="1" applyFill="1" applyBorder="1" applyAlignment="1">
      <alignment horizontal="left" vertical="center"/>
    </xf>
    <xf numFmtId="0" fontId="75" fillId="7" borderId="0" xfId="0" applyFont="1" applyFill="1" applyBorder="1" applyAlignment="1">
      <alignment horizontal="center"/>
    </xf>
    <xf numFmtId="0" fontId="80" fillId="0" borderId="0" xfId="0" applyFont="1" applyFill="1" applyBorder="1" applyAlignment="1">
      <alignment horizontal="center" vertical="center" wrapText="1"/>
    </xf>
    <xf numFmtId="0" fontId="80" fillId="0" borderId="0" xfId="0" applyFont="1" applyFill="1" applyBorder="1" applyAlignment="1">
      <alignment horizontal="left" vertical="center" wrapText="1"/>
    </xf>
    <xf numFmtId="0" fontId="75" fillId="0" borderId="0" xfId="0" applyFont="1" applyFill="1" applyBorder="1" applyAlignment="1">
      <alignment horizontal="center"/>
    </xf>
    <xf numFmtId="0" fontId="81" fillId="0" borderId="0" xfId="0" applyFont="1" applyFill="1" applyBorder="1"/>
    <xf numFmtId="0" fontId="81" fillId="7" borderId="0" xfId="0" applyFont="1" applyFill="1" applyBorder="1"/>
    <xf numFmtId="0" fontId="82" fillId="7" borderId="0" xfId="0" applyFont="1" applyFill="1"/>
    <xf numFmtId="0" fontId="81" fillId="7" borderId="0" xfId="0" applyFont="1" applyFill="1" applyBorder="1" applyAlignment="1">
      <alignment horizontal="center"/>
    </xf>
    <xf numFmtId="0" fontId="83" fillId="7" borderId="0" xfId="0" applyFont="1" applyFill="1" applyBorder="1" applyAlignment="1">
      <alignment horizontal="center" vertical="center" wrapText="1"/>
    </xf>
    <xf numFmtId="0" fontId="83" fillId="0" borderId="0" xfId="0" applyFont="1" applyFill="1" applyBorder="1" applyAlignment="1">
      <alignment horizontal="center" vertical="center" wrapText="1"/>
    </xf>
    <xf numFmtId="0" fontId="83" fillId="0" borderId="0" xfId="0" applyFont="1" applyFill="1" applyBorder="1" applyAlignment="1">
      <alignment horizontal="left" vertical="center" wrapText="1"/>
    </xf>
    <xf numFmtId="0" fontId="81" fillId="0" borderId="0" xfId="0" applyFont="1" applyFill="1" applyBorder="1" applyAlignment="1">
      <alignment horizontal="center"/>
    </xf>
    <xf numFmtId="0" fontId="64" fillId="0" borderId="0" xfId="0" applyFont="1" applyFill="1" applyBorder="1" applyAlignment="1">
      <alignment vertical="center" wrapText="1"/>
    </xf>
    <xf numFmtId="0" fontId="1" fillId="0" borderId="0" xfId="0" applyFont="1" applyFill="1" applyBorder="1" applyAlignment="1">
      <alignment vertical="center"/>
    </xf>
    <xf numFmtId="0" fontId="1" fillId="0" borderId="0" xfId="0" applyFont="1" applyAlignment="1">
      <alignment vertical="center"/>
    </xf>
    <xf numFmtId="0" fontId="4" fillId="7" borderId="0" xfId="0" applyFont="1" applyFill="1" applyBorder="1"/>
    <xf numFmtId="0" fontId="23" fillId="0" borderId="0" xfId="0" applyFont="1" applyFill="1" applyBorder="1" applyAlignment="1">
      <alignment vertical="center"/>
    </xf>
    <xf numFmtId="0" fontId="23" fillId="0" borderId="0" xfId="0" applyFont="1" applyFill="1" applyBorder="1" applyAlignment="1">
      <alignment horizontal="center" vertical="center"/>
    </xf>
    <xf numFmtId="0" fontId="50" fillId="0" borderId="0" xfId="0" applyFont="1" applyFill="1" applyBorder="1"/>
    <xf numFmtId="0" fontId="29" fillId="0" borderId="0" xfId="0" applyFont="1" applyFill="1" applyBorder="1" applyAlignment="1">
      <alignment vertical="center"/>
    </xf>
    <xf numFmtId="0" fontId="27" fillId="0" borderId="0" xfId="0" applyFont="1" applyFill="1" applyBorder="1" applyAlignment="1">
      <alignment vertical="center"/>
    </xf>
    <xf numFmtId="0" fontId="27" fillId="0" borderId="0" xfId="0" applyFont="1" applyFill="1" applyBorder="1" applyAlignment="1">
      <alignment horizontal="center" vertical="center"/>
    </xf>
    <xf numFmtId="0" fontId="44" fillId="4" borderId="0" xfId="0" applyFont="1" applyFill="1" applyBorder="1" applyAlignment="1">
      <alignment horizontal="left" vertical="center" indent="2"/>
    </xf>
    <xf numFmtId="0" fontId="0" fillId="0" borderId="0" xfId="0" applyAlignment="1">
      <alignment horizontal="left" vertical="center"/>
    </xf>
    <xf numFmtId="164" fontId="0" fillId="0" borderId="0" xfId="0" applyNumberFormat="1" applyAlignment="1">
      <alignment vertical="center"/>
    </xf>
    <xf numFmtId="0" fontId="66" fillId="6" borderId="35" xfId="0" applyFont="1" applyFill="1" applyBorder="1" applyAlignment="1">
      <alignment vertical="center"/>
    </xf>
    <xf numFmtId="0" fontId="66" fillId="6" borderId="11" xfId="0" applyFont="1" applyFill="1" applyBorder="1" applyAlignment="1">
      <alignment vertical="center"/>
    </xf>
    <xf numFmtId="0" fontId="84" fillId="4" borderId="0" xfId="0" applyFont="1" applyFill="1" applyBorder="1"/>
    <xf numFmtId="0" fontId="85" fillId="4" borderId="3" xfId="0" applyFont="1" applyFill="1" applyBorder="1" applyAlignment="1">
      <alignment horizontal="left" vertical="center"/>
    </xf>
    <xf numFmtId="0" fontId="84" fillId="4" borderId="4" xfId="0" applyFont="1" applyFill="1" applyBorder="1"/>
    <xf numFmtId="0" fontId="87" fillId="4" borderId="4" xfId="0" applyFont="1" applyFill="1" applyBorder="1" applyAlignment="1">
      <alignment horizontal="left" vertical="center"/>
    </xf>
    <xf numFmtId="0" fontId="84" fillId="4" borderId="5" xfId="0" applyFont="1" applyFill="1" applyBorder="1"/>
    <xf numFmtId="0" fontId="85" fillId="4" borderId="5" xfId="0" applyFont="1" applyFill="1" applyBorder="1" applyAlignment="1">
      <alignment horizontal="left" vertical="center"/>
    </xf>
    <xf numFmtId="0" fontId="84" fillId="4" borderId="4" xfId="0" applyFont="1" applyFill="1" applyBorder="1" applyAlignment="1">
      <alignment horizontal="center"/>
    </xf>
    <xf numFmtId="0" fontId="85" fillId="4" borderId="3" xfId="0" applyFont="1" applyFill="1" applyBorder="1" applyAlignment="1">
      <alignment horizontal="left" vertical="center" indent="1"/>
    </xf>
    <xf numFmtId="0" fontId="84" fillId="0" borderId="0" xfId="0" applyFont="1" applyFill="1" applyBorder="1"/>
    <xf numFmtId="0" fontId="87" fillId="0" borderId="0" xfId="0" applyFont="1" applyFill="1" applyBorder="1" applyAlignment="1">
      <alignment horizontal="center" vertical="center"/>
    </xf>
    <xf numFmtId="0" fontId="37" fillId="4" borderId="0" xfId="0" applyFont="1" applyFill="1" applyBorder="1" applyAlignment="1">
      <alignment vertical="center"/>
    </xf>
    <xf numFmtId="0" fontId="37" fillId="4" borderId="0" xfId="0" applyFont="1" applyFill="1" applyBorder="1" applyAlignment="1">
      <alignment horizontal="left" vertical="center"/>
    </xf>
    <xf numFmtId="0" fontId="48" fillId="4" borderId="0" xfId="1" applyFont="1" applyFill="1" applyBorder="1" applyAlignment="1">
      <alignment horizontal="left" vertical="center"/>
    </xf>
    <xf numFmtId="0" fontId="37" fillId="4" borderId="0" xfId="0" applyFont="1" applyFill="1" applyBorder="1" applyAlignment="1">
      <alignment horizontal="left" vertical="center" wrapText="1"/>
    </xf>
    <xf numFmtId="0" fontId="37" fillId="0" borderId="0" xfId="0" applyFont="1" applyAlignment="1">
      <alignment vertical="center"/>
    </xf>
    <xf numFmtId="0" fontId="50" fillId="7" borderId="0" xfId="0" applyFont="1" applyFill="1" applyBorder="1"/>
    <xf numFmtId="0" fontId="41" fillId="2" borderId="0" xfId="0" applyFont="1" applyFill="1" applyBorder="1" applyAlignment="1">
      <alignment horizontal="right" indent="1"/>
    </xf>
    <xf numFmtId="0" fontId="4" fillId="7" borderId="0" xfId="0" applyFont="1" applyFill="1" applyBorder="1" applyAlignment="1">
      <alignment horizontal="right"/>
    </xf>
    <xf numFmtId="0" fontId="41" fillId="7" borderId="0" xfId="0" applyFont="1" applyFill="1" applyBorder="1" applyAlignment="1">
      <alignment horizontal="right" indent="1"/>
    </xf>
    <xf numFmtId="0" fontId="27" fillId="4" borderId="0" xfId="0" applyFont="1" applyFill="1" applyBorder="1" applyAlignment="1">
      <alignment horizontal="right" vertical="center"/>
    </xf>
    <xf numFmtId="0" fontId="88" fillId="2" borderId="0" xfId="0" applyFont="1" applyFill="1" applyBorder="1" applyAlignment="1">
      <alignment horizontal="right"/>
    </xf>
    <xf numFmtId="0" fontId="66" fillId="0" borderId="32" xfId="0" applyFont="1" applyBorder="1" applyAlignment="1">
      <alignment horizontal="left"/>
    </xf>
    <xf numFmtId="0" fontId="1" fillId="4" borderId="0" xfId="0" applyFont="1" applyFill="1" applyBorder="1" applyAlignment="1">
      <alignment horizontal="left" vertical="top" wrapText="1" indent="1"/>
    </xf>
    <xf numFmtId="0" fontId="69" fillId="4" borderId="0" xfId="1" applyFont="1" applyFill="1" applyBorder="1" applyAlignment="1">
      <alignment horizontal="right" vertical="top"/>
    </xf>
    <xf numFmtId="0" fontId="89" fillId="6" borderId="0" xfId="0" applyFont="1" applyFill="1" applyAlignment="1">
      <alignment horizontal="left" vertical="center" wrapText="1"/>
    </xf>
    <xf numFmtId="0" fontId="51" fillId="0" borderId="17" xfId="0" applyFont="1" applyBorder="1" applyAlignment="1">
      <alignment horizontal="left" vertical="center" wrapText="1" indent="1"/>
    </xf>
    <xf numFmtId="0" fontId="51" fillId="0" borderId="18" xfId="0" applyFont="1" applyBorder="1" applyAlignment="1">
      <alignment horizontal="left" vertical="center" wrapText="1" indent="1"/>
    </xf>
    <xf numFmtId="0" fontId="51" fillId="0" borderId="19" xfId="0" applyFont="1" applyBorder="1" applyAlignment="1">
      <alignment horizontal="left" vertical="center" wrapText="1" indent="1"/>
    </xf>
    <xf numFmtId="0" fontId="51" fillId="0" borderId="20" xfId="0" applyFont="1" applyBorder="1" applyAlignment="1">
      <alignment horizontal="left" vertical="center" wrapText="1" indent="1"/>
    </xf>
    <xf numFmtId="0" fontId="51" fillId="0" borderId="0" xfId="0" applyFont="1" applyBorder="1" applyAlignment="1">
      <alignment horizontal="left" vertical="center" wrapText="1" indent="1"/>
    </xf>
    <xf numFmtId="0" fontId="51" fillId="0" borderId="21" xfId="0" applyFont="1" applyBorder="1" applyAlignment="1">
      <alignment horizontal="left" vertical="center" wrapText="1" indent="1"/>
    </xf>
    <xf numFmtId="0" fontId="51" fillId="0" borderId="22" xfId="0" applyFont="1" applyBorder="1" applyAlignment="1">
      <alignment horizontal="left" vertical="center" wrapText="1" indent="1"/>
    </xf>
    <xf numFmtId="0" fontId="51" fillId="0" borderId="23" xfId="0" applyFont="1" applyBorder="1" applyAlignment="1">
      <alignment horizontal="left" vertical="center" wrapText="1" indent="1"/>
    </xf>
    <xf numFmtId="0" fontId="51" fillId="0" borderId="24" xfId="0" applyFont="1" applyBorder="1" applyAlignment="1">
      <alignment horizontal="left" vertical="center" wrapText="1" indent="1"/>
    </xf>
    <xf numFmtId="0" fontId="54" fillId="2" borderId="0" xfId="0" applyFont="1" applyFill="1" applyAlignment="1">
      <alignment horizontal="left" vertical="center"/>
    </xf>
    <xf numFmtId="0" fontId="1" fillId="4" borderId="0" xfId="0" applyFont="1" applyFill="1" applyBorder="1" applyAlignment="1">
      <alignment horizontal="left" vertical="center" wrapText="1" indent="1"/>
    </xf>
    <xf numFmtId="0" fontId="41" fillId="2" borderId="0" xfId="0" applyFont="1" applyFill="1" applyBorder="1" applyAlignment="1">
      <alignment horizontal="right"/>
    </xf>
    <xf numFmtId="0" fontId="69" fillId="4" borderId="0" xfId="1" applyFont="1" applyFill="1" applyBorder="1" applyAlignment="1">
      <alignment horizontal="right" vertical="center"/>
    </xf>
    <xf numFmtId="0" fontId="5" fillId="4" borderId="6"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7" xfId="0" applyFont="1" applyFill="1" applyBorder="1" applyAlignment="1">
      <alignment horizontal="center" vertical="center"/>
    </xf>
    <xf numFmtId="0" fontId="19" fillId="4" borderId="0" xfId="0" applyFont="1" applyFill="1" applyBorder="1" applyAlignment="1">
      <alignment horizontal="center" vertical="center" wrapText="1"/>
    </xf>
    <xf numFmtId="0" fontId="51" fillId="0" borderId="8" xfId="0" applyFont="1" applyFill="1" applyBorder="1" applyAlignment="1">
      <alignment horizontal="left" vertical="center" wrapText="1" indent="2"/>
    </xf>
    <xf numFmtId="0" fontId="51" fillId="0" borderId="2" xfId="0" applyFont="1" applyFill="1" applyBorder="1" applyAlignment="1">
      <alignment horizontal="left" vertical="center" wrapText="1" indent="2"/>
    </xf>
    <xf numFmtId="0" fontId="47" fillId="4" borderId="0" xfId="0" applyFont="1" applyFill="1" applyBorder="1" applyAlignment="1">
      <alignment horizontal="center" vertical="center"/>
    </xf>
    <xf numFmtId="0" fontId="72" fillId="6" borderId="1" xfId="0" applyFont="1" applyFill="1" applyBorder="1" applyAlignment="1">
      <alignment horizontal="center"/>
    </xf>
    <xf numFmtId="0" fontId="35" fillId="8" borderId="25" xfId="0" applyFont="1" applyFill="1" applyBorder="1" applyAlignment="1">
      <alignment horizontal="center" vertical="center" wrapText="1"/>
    </xf>
    <xf numFmtId="0" fontId="35" fillId="8" borderId="26" xfId="0" applyFont="1" applyFill="1" applyBorder="1" applyAlignment="1">
      <alignment horizontal="center" vertical="center" wrapText="1"/>
    </xf>
    <xf numFmtId="0" fontId="35" fillId="8" borderId="27" xfId="0" applyFont="1" applyFill="1" applyBorder="1" applyAlignment="1">
      <alignment horizontal="center" vertical="center" wrapText="1"/>
    </xf>
    <xf numFmtId="0" fontId="26" fillId="2" borderId="0" xfId="1" applyFont="1" applyFill="1" applyBorder="1" applyAlignment="1">
      <alignment horizontal="center" vertical="center"/>
    </xf>
    <xf numFmtId="0" fontId="38" fillId="6" borderId="0" xfId="0" applyFont="1" applyFill="1" applyBorder="1" applyAlignment="1">
      <alignment horizontal="center" vertical="center" wrapText="1"/>
    </xf>
    <xf numFmtId="0" fontId="61" fillId="0" borderId="8" xfId="0" applyFont="1" applyFill="1" applyBorder="1" applyAlignment="1">
      <alignment horizontal="center" vertical="center" wrapText="1"/>
    </xf>
    <xf numFmtId="0" fontId="61" fillId="0" borderId="2" xfId="0" applyFont="1" applyFill="1" applyBorder="1" applyAlignment="1">
      <alignment horizontal="center" vertical="center" wrapText="1"/>
    </xf>
    <xf numFmtId="0" fontId="61" fillId="0" borderId="9" xfId="0" applyFont="1" applyFill="1" applyBorder="1" applyAlignment="1">
      <alignment horizontal="center" vertical="center" wrapText="1"/>
    </xf>
    <xf numFmtId="0" fontId="29" fillId="4" borderId="0" xfId="0" applyFont="1" applyFill="1" applyBorder="1" applyAlignment="1">
      <alignment horizontal="left" vertical="center" indent="1"/>
    </xf>
    <xf numFmtId="0" fontId="29" fillId="4" borderId="0" xfId="0" applyFont="1" applyFill="1" applyBorder="1" applyAlignment="1">
      <alignment horizontal="left" vertical="center" indent="7"/>
    </xf>
    <xf numFmtId="0" fontId="26" fillId="6" borderId="0" xfId="0" applyFont="1" applyFill="1" applyBorder="1" applyAlignment="1">
      <alignment horizontal="center" vertical="center"/>
    </xf>
    <xf numFmtId="0" fontId="26" fillId="6" borderId="40" xfId="0" applyFont="1" applyFill="1" applyBorder="1" applyAlignment="1">
      <alignment horizontal="center" vertical="center"/>
    </xf>
    <xf numFmtId="0" fontId="26" fillId="7" borderId="0" xfId="1" applyFont="1" applyFill="1" applyBorder="1" applyAlignment="1">
      <alignment horizontal="center" vertical="center"/>
    </xf>
    <xf numFmtId="0" fontId="29" fillId="4" borderId="0" xfId="0" applyFont="1" applyFill="1" applyBorder="1" applyAlignment="1">
      <alignment horizontal="left" vertical="center" indent="5"/>
    </xf>
    <xf numFmtId="0" fontId="61" fillId="0" borderId="10"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11" fillId="2" borderId="0" xfId="1" applyFont="1" applyFill="1" applyBorder="1" applyAlignment="1">
      <alignment horizontal="center" vertical="center"/>
    </xf>
    <xf numFmtId="0" fontId="26" fillId="6" borderId="12" xfId="0" applyFont="1" applyFill="1" applyBorder="1" applyAlignment="1">
      <alignment horizontal="center" vertical="center"/>
    </xf>
    <xf numFmtId="0" fontId="65" fillId="6" borderId="41" xfId="0" applyFont="1" applyFill="1" applyBorder="1" applyAlignment="1">
      <alignment horizontal="center" vertical="center"/>
    </xf>
    <xf numFmtId="0" fontId="65" fillId="6" borderId="40" xfId="0" applyFont="1" applyFill="1" applyBorder="1" applyAlignment="1">
      <alignment horizontal="center" vertical="center"/>
    </xf>
    <xf numFmtId="0" fontId="64" fillId="6" borderId="12" xfId="0" applyFont="1" applyFill="1" applyBorder="1" applyAlignment="1">
      <alignment horizontal="center" vertical="center"/>
    </xf>
    <xf numFmtId="0" fontId="64" fillId="6" borderId="0" xfId="0" applyFont="1" applyFill="1" applyBorder="1" applyAlignment="1">
      <alignment horizontal="center" vertical="center"/>
    </xf>
    <xf numFmtId="0" fontId="52" fillId="2" borderId="0" xfId="1" applyFont="1" applyFill="1" applyBorder="1" applyAlignment="1">
      <alignment horizontal="right" vertical="center" indent="1"/>
    </xf>
    <xf numFmtId="0" fontId="12" fillId="4" borderId="0" xfId="0" applyFont="1" applyFill="1" applyBorder="1" applyAlignment="1">
      <alignment horizontal="left" vertical="center" wrapText="1"/>
    </xf>
    <xf numFmtId="0" fontId="61" fillId="4" borderId="0" xfId="0" applyFont="1" applyFill="1" applyBorder="1" applyAlignment="1">
      <alignment horizontal="left" vertical="center" wrapText="1" indent="1"/>
    </xf>
    <xf numFmtId="0" fontId="12" fillId="0" borderId="1" xfId="0" applyFont="1" applyFill="1" applyBorder="1" applyAlignment="1">
      <alignment horizontal="left" vertical="center" wrapText="1"/>
    </xf>
    <xf numFmtId="0" fontId="1" fillId="5" borderId="0" xfId="0" applyFont="1" applyFill="1" applyBorder="1" applyAlignment="1">
      <alignment horizontal="left" vertical="top" wrapText="1"/>
    </xf>
    <xf numFmtId="0" fontId="1" fillId="5" borderId="11" xfId="0" applyFont="1" applyFill="1" applyBorder="1" applyAlignment="1">
      <alignment horizontal="left" vertical="top" wrapText="1"/>
    </xf>
    <xf numFmtId="0" fontId="1" fillId="3" borderId="1" xfId="0" applyFont="1" applyFill="1" applyBorder="1" applyAlignment="1">
      <alignment horizontal="left" vertical="top" wrapText="1"/>
    </xf>
    <xf numFmtId="0" fontId="1" fillId="3" borderId="7" xfId="0" applyFont="1" applyFill="1" applyBorder="1" applyAlignment="1">
      <alignment horizontal="left" vertical="top" wrapText="1"/>
    </xf>
    <xf numFmtId="0" fontId="1" fillId="4" borderId="1" xfId="0" applyFont="1" applyFill="1" applyBorder="1" applyAlignment="1">
      <alignment horizontal="left" vertical="top" wrapText="1"/>
    </xf>
    <xf numFmtId="0" fontId="1" fillId="4" borderId="7" xfId="0" applyFont="1" applyFill="1" applyBorder="1" applyAlignment="1">
      <alignment horizontal="left" vertical="top" wrapText="1"/>
    </xf>
    <xf numFmtId="0" fontId="30" fillId="0" borderId="10" xfId="0" applyFont="1" applyBorder="1" applyAlignment="1">
      <alignment horizontal="left" vertical="center" wrapText="1" indent="1"/>
    </xf>
    <xf numFmtId="0" fontId="30" fillId="0" borderId="0" xfId="0" applyFont="1" applyBorder="1" applyAlignment="1">
      <alignment horizontal="left" vertical="center" wrapText="1" indent="1"/>
    </xf>
    <xf numFmtId="0" fontId="30" fillId="0" borderId="11" xfId="0" applyFont="1" applyBorder="1" applyAlignment="1">
      <alignment horizontal="left" vertical="center" wrapText="1" indent="1"/>
    </xf>
    <xf numFmtId="0" fontId="31" fillId="0" borderId="10" xfId="0" applyFont="1" applyBorder="1" applyAlignment="1">
      <alignment horizontal="left" vertical="center" wrapText="1" indent="1"/>
    </xf>
    <xf numFmtId="0" fontId="31" fillId="0" borderId="0" xfId="0" applyFont="1" applyBorder="1" applyAlignment="1">
      <alignment horizontal="left" vertical="center" wrapText="1" indent="1"/>
    </xf>
    <xf numFmtId="0" fontId="31" fillId="0" borderId="11" xfId="0" applyFont="1" applyBorder="1" applyAlignment="1">
      <alignment horizontal="left" vertical="center" wrapText="1" indent="1"/>
    </xf>
    <xf numFmtId="0" fontId="27" fillId="5" borderId="28" xfId="0" applyFont="1" applyFill="1" applyBorder="1" applyAlignment="1">
      <alignment horizontal="left" vertical="center"/>
    </xf>
    <xf numFmtId="0" fontId="27" fillId="5" borderId="3" xfId="0" applyFont="1" applyFill="1" applyBorder="1" applyAlignment="1">
      <alignment horizontal="left" vertical="center"/>
    </xf>
    <xf numFmtId="0" fontId="43" fillId="8" borderId="0" xfId="0" applyFont="1" applyFill="1" applyBorder="1" applyAlignment="1">
      <alignment vertical="center" wrapText="1"/>
    </xf>
    <xf numFmtId="0" fontId="35" fillId="0" borderId="0" xfId="0" applyFont="1" applyBorder="1" applyAlignment="1">
      <alignment vertical="center"/>
    </xf>
    <xf numFmtId="0" fontId="0" fillId="5" borderId="11" xfId="0" applyFill="1" applyBorder="1" applyAlignment="1">
      <alignment vertical="center"/>
    </xf>
    <xf numFmtId="0" fontId="43" fillId="8" borderId="8" xfId="0" applyFont="1" applyFill="1" applyBorder="1" applyAlignment="1">
      <alignment horizontal="center" vertical="center" wrapText="1"/>
    </xf>
    <xf numFmtId="0" fontId="43" fillId="8" borderId="2" xfId="0" applyFont="1" applyFill="1" applyBorder="1" applyAlignment="1">
      <alignment horizontal="center" vertical="center" wrapText="1"/>
    </xf>
    <xf numFmtId="0" fontId="43" fillId="8" borderId="9" xfId="0" applyFont="1" applyFill="1" applyBorder="1" applyAlignment="1">
      <alignment horizontal="center" vertical="center" wrapText="1"/>
    </xf>
    <xf numFmtId="0" fontId="91" fillId="8" borderId="0" xfId="0" applyFont="1" applyFill="1" applyBorder="1" applyAlignment="1">
      <alignment horizontal="left" vertical="center" wrapText="1" indent="2"/>
    </xf>
    <xf numFmtId="0" fontId="91" fillId="8" borderId="11" xfId="0" applyFont="1" applyFill="1" applyBorder="1" applyAlignment="1">
      <alignment horizontal="left" vertical="center" wrapText="1" indent="2"/>
    </xf>
    <xf numFmtId="0" fontId="91" fillId="8" borderId="3" xfId="0" applyFont="1" applyFill="1" applyBorder="1" applyAlignment="1">
      <alignment horizontal="left" vertical="center" wrapText="1" indent="2"/>
    </xf>
    <xf numFmtId="0" fontId="91" fillId="8" borderId="4" xfId="0" applyFont="1" applyFill="1" applyBorder="1" applyAlignment="1">
      <alignment horizontal="left" vertical="center" wrapText="1" indent="2"/>
    </xf>
    <xf numFmtId="0" fontId="91" fillId="8" borderId="5" xfId="0" applyFont="1" applyFill="1" applyBorder="1" applyAlignment="1">
      <alignment horizontal="left" vertical="center" wrapText="1" indent="2"/>
    </xf>
    <xf numFmtId="0" fontId="91" fillId="8" borderId="10" xfId="0" applyFont="1" applyFill="1" applyBorder="1" applyAlignment="1">
      <alignment horizontal="left" vertical="center" wrapText="1" indent="2"/>
    </xf>
    <xf numFmtId="0" fontId="91" fillId="8" borderId="6" xfId="0" applyFont="1" applyFill="1" applyBorder="1" applyAlignment="1">
      <alignment horizontal="left" vertical="center" wrapText="1" indent="2"/>
    </xf>
    <xf numFmtId="0" fontId="91" fillId="8" borderId="1" xfId="0" applyFont="1" applyFill="1" applyBorder="1" applyAlignment="1">
      <alignment horizontal="left" vertical="center" wrapText="1" indent="2"/>
    </xf>
    <xf numFmtId="0" fontId="91" fillId="8" borderId="7" xfId="0" applyFont="1" applyFill="1" applyBorder="1" applyAlignment="1">
      <alignment horizontal="left" vertical="center" wrapText="1" indent="2"/>
    </xf>
    <xf numFmtId="0" fontId="63" fillId="5" borderId="0" xfId="0" applyFont="1" applyFill="1" applyBorder="1" applyAlignment="1">
      <alignment horizontal="left" vertical="top" indent="1"/>
    </xf>
    <xf numFmtId="0" fontId="91" fillId="8" borderId="10" xfId="0" applyFont="1" applyFill="1" applyBorder="1" applyAlignment="1">
      <alignment horizontal="left" vertical="center" wrapText="1" indent="3"/>
    </xf>
    <xf numFmtId="0" fontId="91" fillId="8" borderId="0" xfId="0" applyFont="1" applyFill="1" applyBorder="1" applyAlignment="1">
      <alignment horizontal="left" vertical="center" wrapText="1" indent="3"/>
    </xf>
    <xf numFmtId="0" fontId="91" fillId="8" borderId="11" xfId="0" applyFont="1" applyFill="1" applyBorder="1" applyAlignment="1">
      <alignment horizontal="left" vertical="center" wrapText="1" indent="3"/>
    </xf>
    <xf numFmtId="0" fontId="91" fillId="8" borderId="6" xfId="0" applyFont="1" applyFill="1" applyBorder="1" applyAlignment="1">
      <alignment horizontal="left" vertical="center" wrapText="1" indent="3"/>
    </xf>
    <xf numFmtId="0" fontId="91" fillId="8" borderId="1" xfId="0" applyFont="1" applyFill="1" applyBorder="1" applyAlignment="1">
      <alignment horizontal="left" vertical="center" wrapText="1" indent="3"/>
    </xf>
    <xf numFmtId="0" fontId="91" fillId="8" borderId="7" xfId="0" applyFont="1" applyFill="1" applyBorder="1" applyAlignment="1">
      <alignment horizontal="left" vertical="center" wrapText="1" indent="3"/>
    </xf>
    <xf numFmtId="0" fontId="91" fillId="8" borderId="3" xfId="0" applyFont="1" applyFill="1" applyBorder="1" applyAlignment="1">
      <alignment horizontal="left" vertical="center" wrapText="1" indent="3"/>
    </xf>
    <xf numFmtId="0" fontId="91" fillId="8" borderId="4" xfId="0" applyFont="1" applyFill="1" applyBorder="1" applyAlignment="1">
      <alignment horizontal="left" vertical="center" wrapText="1" indent="3"/>
    </xf>
    <xf numFmtId="0" fontId="91" fillId="8" borderId="5" xfId="0" applyFont="1" applyFill="1" applyBorder="1" applyAlignment="1">
      <alignment horizontal="left" vertical="center" wrapText="1" indent="3"/>
    </xf>
    <xf numFmtId="0" fontId="95" fillId="5" borderId="0" xfId="0" applyFont="1" applyFill="1" applyBorder="1" applyAlignment="1">
      <alignment horizontal="left" vertical="center" wrapText="1"/>
    </xf>
    <xf numFmtId="0" fontId="95" fillId="5" borderId="11" xfId="0" applyFont="1" applyFill="1" applyBorder="1" applyAlignment="1">
      <alignment horizontal="left" vertical="center" wrapText="1"/>
    </xf>
    <xf numFmtId="0" fontId="1" fillId="0" borderId="1" xfId="0" applyFont="1" applyFill="1" applyBorder="1" applyAlignment="1">
      <alignment vertical="top" wrapText="1"/>
    </xf>
  </cellXfs>
  <cellStyles count="2">
    <cellStyle name="Hyperlink" xfId="1" builtinId="8"/>
    <cellStyle name="Normal" xfId="0" builtinId="0"/>
  </cellStyles>
  <dxfs count="7839">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font>
        <sz val="10"/>
      </font>
    </dxf>
    <dxf>
      <font>
        <sz val="10"/>
      </font>
    </dxf>
    <dxf>
      <font>
        <sz val="10"/>
      </font>
    </dxf>
    <dxf>
      <font>
        <sz val="10"/>
      </font>
    </dxf>
    <dxf>
      <font>
        <b/>
      </font>
    </dxf>
    <dxf>
      <font>
        <sz val="10.5"/>
      </font>
    </dxf>
    <dxf>
      <font>
        <sz val="10.5"/>
      </font>
    </dxf>
    <dxf>
      <font>
        <sz val="10.5"/>
      </font>
    </dxf>
    <dxf>
      <font>
        <sz val="10.5"/>
      </font>
    </dxf>
    <dxf>
      <border>
        <horizontal/>
      </border>
    </dxf>
    <dxf>
      <border>
        <horizontal/>
      </border>
    </dxf>
    <dxf>
      <border>
        <horizontal/>
      </border>
    </dxf>
    <dxf>
      <border>
        <horizontal/>
      </border>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font>
    </dxf>
    <dxf>
      <font>
        <b val="0"/>
      </font>
    </dxf>
    <dxf>
      <font>
        <b/>
      </font>
    </dxf>
    <dxf>
      <alignment horizontal="right" readingOrder="0"/>
    </dxf>
    <dxf>
      <alignment horizontal="general" readingOrder="0"/>
    </dxf>
    <dxf>
      <alignment horizontal="right"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right"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border>
        <bottom style="thin">
          <color indexed="64"/>
        </bottom>
      </border>
    </dxf>
    <dxf>
      <font>
        <sz val="10"/>
      </font>
    </dxf>
    <dxf>
      <font>
        <sz val="10"/>
      </font>
    </dxf>
    <dxf>
      <font>
        <sz val="10"/>
      </font>
    </dxf>
    <dxf>
      <font>
        <sz val="10"/>
      </font>
    </dxf>
    <dxf>
      <font>
        <b/>
      </font>
    </dxf>
    <dxf>
      <font>
        <sz val="10.5"/>
      </font>
    </dxf>
    <dxf>
      <font>
        <sz val="10.5"/>
      </font>
    </dxf>
    <dxf>
      <font>
        <sz val="10.5"/>
      </font>
    </dxf>
    <dxf>
      <font>
        <sz val="10.5"/>
      </font>
    </dxf>
    <dxf>
      <font>
        <b/>
      </font>
    </dxf>
    <dxf>
      <border>
        <horizontal/>
      </border>
    </dxf>
    <dxf>
      <border>
        <horizontal/>
      </border>
    </dxf>
    <dxf>
      <border>
        <horizontal/>
      </border>
    </dxf>
    <dxf>
      <border>
        <horizontal/>
      </border>
    </dxf>
    <dxf>
      <font>
        <b/>
      </font>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val="0"/>
      </font>
    </dxf>
    <dxf>
      <font>
        <b/>
      </font>
    </dxf>
    <dxf>
      <alignment vertical="center" readingOrder="0"/>
    </dxf>
    <dxf>
      <alignment vertical="center"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font>
        <sz val="10"/>
      </font>
    </dxf>
    <dxf>
      <font>
        <sz val="10"/>
      </font>
    </dxf>
    <dxf>
      <font>
        <sz val="10"/>
      </font>
    </dxf>
    <dxf>
      <font>
        <sz val="10"/>
      </font>
    </dxf>
    <dxf>
      <font>
        <b/>
      </font>
    </dxf>
    <dxf>
      <font>
        <sz val="10.5"/>
      </font>
    </dxf>
    <dxf>
      <font>
        <sz val="10.5"/>
      </font>
    </dxf>
    <dxf>
      <font>
        <sz val="10.5"/>
      </font>
    </dxf>
    <dxf>
      <font>
        <sz val="10.5"/>
      </font>
    </dxf>
    <dxf>
      <border>
        <horizontal/>
      </border>
    </dxf>
    <dxf>
      <border>
        <horizontal/>
      </border>
    </dxf>
    <dxf>
      <border>
        <horizontal/>
      </border>
    </dxf>
    <dxf>
      <border>
        <horizontal/>
      </border>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font>
    </dxf>
    <dxf>
      <font>
        <b val="0"/>
      </font>
    </dxf>
    <dxf>
      <font>
        <b/>
      </font>
    </dxf>
    <dxf>
      <alignment horizontal="right" readingOrder="0"/>
    </dxf>
    <dxf>
      <alignment horizontal="general" readingOrder="0"/>
    </dxf>
    <dxf>
      <alignment horizontal="right"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right"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border>
        <bottom style="thin">
          <color indexed="64"/>
        </bottom>
      </border>
    </dxf>
    <dxf>
      <font>
        <sz val="10"/>
      </font>
    </dxf>
    <dxf>
      <font>
        <sz val="10"/>
      </font>
    </dxf>
    <dxf>
      <font>
        <sz val="10"/>
      </font>
    </dxf>
    <dxf>
      <font>
        <sz val="10"/>
      </font>
    </dxf>
    <dxf>
      <font>
        <b/>
      </font>
    </dxf>
    <dxf>
      <font>
        <sz val="10.5"/>
      </font>
    </dxf>
    <dxf>
      <font>
        <sz val="10.5"/>
      </font>
    </dxf>
    <dxf>
      <font>
        <sz val="10.5"/>
      </font>
    </dxf>
    <dxf>
      <font>
        <sz val="10.5"/>
      </font>
    </dxf>
    <dxf>
      <font>
        <b/>
      </font>
    </dxf>
    <dxf>
      <border>
        <horizontal/>
      </border>
    </dxf>
    <dxf>
      <border>
        <horizontal/>
      </border>
    </dxf>
    <dxf>
      <border>
        <horizontal/>
      </border>
    </dxf>
    <dxf>
      <border>
        <horizontal/>
      </border>
    </dxf>
    <dxf>
      <font>
        <b/>
      </font>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val="0"/>
      </font>
    </dxf>
    <dxf>
      <font>
        <b/>
      </font>
    </dxf>
    <dxf>
      <alignment vertical="center" readingOrder="0"/>
    </dxf>
    <dxf>
      <alignment vertical="center"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font>
        <sz val="10"/>
      </font>
    </dxf>
    <dxf>
      <font>
        <sz val="10"/>
      </font>
    </dxf>
    <dxf>
      <font>
        <sz val="10"/>
      </font>
    </dxf>
    <dxf>
      <font>
        <sz val="10"/>
      </font>
    </dxf>
    <dxf>
      <font>
        <b/>
      </font>
    </dxf>
    <dxf>
      <font>
        <sz val="10.5"/>
      </font>
    </dxf>
    <dxf>
      <font>
        <sz val="10.5"/>
      </font>
    </dxf>
    <dxf>
      <font>
        <sz val="10.5"/>
      </font>
    </dxf>
    <dxf>
      <font>
        <sz val="10.5"/>
      </font>
    </dxf>
    <dxf>
      <border>
        <horizontal/>
      </border>
    </dxf>
    <dxf>
      <border>
        <horizontal/>
      </border>
    </dxf>
    <dxf>
      <border>
        <horizontal/>
      </border>
    </dxf>
    <dxf>
      <border>
        <horizontal/>
      </border>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font>
    </dxf>
    <dxf>
      <font>
        <b val="0"/>
      </font>
    </dxf>
    <dxf>
      <font>
        <b/>
      </font>
    </dxf>
    <dxf>
      <alignment horizontal="right" readingOrder="0"/>
    </dxf>
    <dxf>
      <alignment horizontal="general" readingOrder="0"/>
    </dxf>
    <dxf>
      <alignment horizontal="right"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right"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border>
        <bottom style="thin">
          <color indexed="64"/>
        </bottom>
      </border>
    </dxf>
    <dxf>
      <font>
        <sz val="10"/>
      </font>
    </dxf>
    <dxf>
      <font>
        <sz val="10"/>
      </font>
    </dxf>
    <dxf>
      <font>
        <sz val="10"/>
      </font>
    </dxf>
    <dxf>
      <font>
        <sz val="10"/>
      </font>
    </dxf>
    <dxf>
      <font>
        <b/>
      </font>
    </dxf>
    <dxf>
      <font>
        <sz val="10.5"/>
      </font>
    </dxf>
    <dxf>
      <font>
        <sz val="10.5"/>
      </font>
    </dxf>
    <dxf>
      <font>
        <sz val="10.5"/>
      </font>
    </dxf>
    <dxf>
      <font>
        <sz val="10.5"/>
      </font>
    </dxf>
    <dxf>
      <font>
        <b/>
      </font>
    </dxf>
    <dxf>
      <border>
        <horizontal/>
      </border>
    </dxf>
    <dxf>
      <border>
        <horizontal/>
      </border>
    </dxf>
    <dxf>
      <border>
        <horizontal/>
      </border>
    </dxf>
    <dxf>
      <border>
        <horizontal/>
      </border>
    </dxf>
    <dxf>
      <font>
        <b/>
      </font>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val="0"/>
      </font>
    </dxf>
    <dxf>
      <font>
        <b/>
      </font>
    </dxf>
    <dxf>
      <alignment vertical="center" readingOrder="0"/>
    </dxf>
    <dxf>
      <alignment vertical="center"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font>
        <sz val="10"/>
      </font>
    </dxf>
    <dxf>
      <font>
        <sz val="10"/>
      </font>
    </dxf>
    <dxf>
      <font>
        <sz val="10"/>
      </font>
    </dxf>
    <dxf>
      <font>
        <sz val="10"/>
      </font>
    </dxf>
    <dxf>
      <font>
        <b/>
      </font>
    </dxf>
    <dxf>
      <font>
        <sz val="10.5"/>
      </font>
    </dxf>
    <dxf>
      <font>
        <sz val="10.5"/>
      </font>
    </dxf>
    <dxf>
      <font>
        <sz val="10.5"/>
      </font>
    </dxf>
    <dxf>
      <font>
        <sz val="10.5"/>
      </font>
    </dxf>
    <dxf>
      <border>
        <horizontal/>
      </border>
    </dxf>
    <dxf>
      <border>
        <horizontal/>
      </border>
    </dxf>
    <dxf>
      <border>
        <horizontal/>
      </border>
    </dxf>
    <dxf>
      <border>
        <horizontal/>
      </border>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font>
    </dxf>
    <dxf>
      <font>
        <b val="0"/>
      </font>
    </dxf>
    <dxf>
      <font>
        <b/>
      </font>
    </dxf>
    <dxf>
      <alignment horizontal="right" readingOrder="0"/>
    </dxf>
    <dxf>
      <alignment horizontal="general" readingOrder="0"/>
    </dxf>
    <dxf>
      <alignment horizontal="right"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right"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border>
        <bottom style="thin">
          <color indexed="64"/>
        </bottom>
      </border>
    </dxf>
    <dxf>
      <font>
        <sz val="10"/>
      </font>
    </dxf>
    <dxf>
      <font>
        <sz val="10"/>
      </font>
    </dxf>
    <dxf>
      <font>
        <sz val="10"/>
      </font>
    </dxf>
    <dxf>
      <font>
        <sz val="10"/>
      </font>
    </dxf>
    <dxf>
      <font>
        <b/>
      </font>
    </dxf>
    <dxf>
      <font>
        <sz val="10.5"/>
      </font>
    </dxf>
    <dxf>
      <font>
        <sz val="10.5"/>
      </font>
    </dxf>
    <dxf>
      <font>
        <sz val="10.5"/>
      </font>
    </dxf>
    <dxf>
      <font>
        <sz val="10.5"/>
      </font>
    </dxf>
    <dxf>
      <font>
        <b/>
      </font>
    </dxf>
    <dxf>
      <border>
        <horizontal/>
      </border>
    </dxf>
    <dxf>
      <border>
        <horizontal/>
      </border>
    </dxf>
    <dxf>
      <border>
        <horizontal/>
      </border>
    </dxf>
    <dxf>
      <border>
        <horizontal/>
      </border>
    </dxf>
    <dxf>
      <font>
        <b/>
      </font>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val="0"/>
      </font>
    </dxf>
    <dxf>
      <font>
        <b/>
      </font>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right/>
      </border>
    </dxf>
    <dxf>
      <border>
        <right/>
      </border>
    </dxf>
    <dxf>
      <border>
        <right/>
      </border>
    </dxf>
    <dxf>
      <border>
        <right/>
      </border>
    </dxf>
    <dxf>
      <border>
        <right/>
      </border>
    </dxf>
    <dxf>
      <border>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theme="0" tint="-0.499984740745262"/>
        </left>
      </border>
    </dxf>
    <dxf>
      <border>
        <left style="medium">
          <color theme="0" tint="-0.499984740745262"/>
        </left>
      </border>
    </dxf>
    <dxf>
      <border>
        <left style="medium">
          <color theme="0" tint="-0.499984740745262"/>
        </lef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border>
        <left/>
        <right/>
        <top/>
        <horizontal/>
      </border>
    </dxf>
    <dxf>
      <border>
        <left/>
        <right/>
        <top/>
        <bottom/>
      </border>
    </dxf>
    <dxf>
      <border>
        <left/>
        <right/>
        <top/>
        <bottom/>
      </border>
    </dxf>
    <dxf>
      <border>
        <left/>
        <right/>
        <top/>
        <bottom/>
      </border>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bottom style="thin">
          <color indexed="64"/>
        </bottom>
      </border>
    </dxf>
    <dxf>
      <border>
        <bottom style="thin">
          <color indexed="64"/>
        </bottom>
      </border>
    </dxf>
    <dxf>
      <border>
        <top style="thin">
          <color indexed="64"/>
        </top>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bottom/>
      </border>
    </dxf>
    <dxf>
      <border>
        <left style="medium">
          <color theme="0" tint="-0.499984740745262"/>
        </left>
      </border>
    </dxf>
    <dxf>
      <border>
        <left style="medium">
          <color theme="0" tint="-0.499984740745262"/>
        </left>
      </border>
    </dxf>
    <dxf>
      <border>
        <left style="medium">
          <color theme="0" tint="-0.499984740745262"/>
        </left>
      </border>
    </dxf>
    <dxf>
      <border>
        <horizontal/>
      </border>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right/>
        <top/>
        <bottom/>
        <horizontal/>
      </border>
    </dxf>
    <dxf>
      <border>
        <left/>
        <right/>
        <top/>
        <bottom/>
      </border>
    </dxf>
    <dxf>
      <border>
        <left/>
        <right/>
        <top/>
        <bottom/>
      </border>
    </dxf>
    <dxf>
      <border>
        <left/>
        <right/>
        <top/>
        <bottom/>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border>
        <top/>
        <bottom/>
      </border>
    </dxf>
    <dxf>
      <border>
        <top/>
        <bottom/>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readingOrder="0"/>
    </dxf>
    <dxf>
      <alignment vertical="center"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vertical="center" readingOrder="0"/>
    </dxf>
    <dxf>
      <alignment vertical="center" readingOrder="0"/>
    </dxf>
    <dxf>
      <alignment horizontal="center" indent="0"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border>
        <bottom style="thin">
          <color indexed="64"/>
        </bottom>
      </border>
    </dxf>
    <dxf>
      <font>
        <sz val="10"/>
      </font>
    </dxf>
    <dxf>
      <font>
        <sz val="10"/>
      </font>
    </dxf>
    <dxf>
      <font>
        <sz val="10"/>
      </font>
    </dxf>
    <dxf>
      <font>
        <sz val="10"/>
      </font>
    </dxf>
    <dxf>
      <font>
        <b/>
      </font>
    </dxf>
    <dxf>
      <font>
        <sz val="10.5"/>
      </font>
    </dxf>
    <dxf>
      <font>
        <sz val="10.5"/>
      </font>
    </dxf>
    <dxf>
      <font>
        <sz val="10.5"/>
      </font>
    </dxf>
    <dxf>
      <font>
        <sz val="10.5"/>
      </font>
    </dxf>
    <dxf>
      <font>
        <b/>
      </font>
    </dxf>
    <dxf>
      <border>
        <horizontal/>
      </border>
    </dxf>
    <dxf>
      <border>
        <horizontal/>
      </border>
    </dxf>
    <dxf>
      <border>
        <horizontal/>
      </border>
    </dxf>
    <dxf>
      <border>
        <horizontal/>
      </border>
    </dxf>
    <dxf>
      <font>
        <b/>
      </font>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val="0"/>
      </font>
    </dxf>
    <dxf>
      <font>
        <b/>
      </font>
    </dxf>
    <dxf>
      <alignment horizontal="right"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center" indent="0" readingOrder="0"/>
    </dxf>
    <dxf>
      <alignment horizontal="center" indent="0" readingOrder="0"/>
    </dxf>
    <dxf>
      <alignment horizontal="center" indent="0" readingOrder="0"/>
    </dxf>
    <dxf>
      <alignment horizontal="right" readingOrder="0"/>
    </dxf>
    <dxf>
      <alignment horizontal="general" readingOrder="0"/>
    </dxf>
    <dxf>
      <alignment horizontal="right"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font>
        <sz val="10"/>
      </font>
    </dxf>
    <dxf>
      <font>
        <sz val="10"/>
      </font>
    </dxf>
    <dxf>
      <font>
        <sz val="10"/>
      </font>
    </dxf>
    <dxf>
      <font>
        <sz val="10"/>
      </font>
    </dxf>
    <dxf>
      <font>
        <b/>
      </font>
    </dxf>
    <dxf>
      <font>
        <sz val="10.5"/>
      </font>
    </dxf>
    <dxf>
      <font>
        <sz val="10.5"/>
      </font>
    </dxf>
    <dxf>
      <font>
        <sz val="10.5"/>
      </font>
    </dxf>
    <dxf>
      <font>
        <sz val="10.5"/>
      </font>
    </dxf>
    <dxf>
      <border>
        <horizontal/>
      </border>
    </dxf>
    <dxf>
      <border>
        <horizontal/>
      </border>
    </dxf>
    <dxf>
      <border>
        <horizontal/>
      </border>
    </dxf>
    <dxf>
      <border>
        <horizontal/>
      </border>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font>
    </dxf>
    <dxf>
      <font>
        <b val="0"/>
      </font>
    </dxf>
    <dxf>
      <font>
        <b/>
      </font>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border>
        <top/>
        <bottom/>
      </border>
    </dxf>
    <dxf>
      <border>
        <top/>
        <bottom/>
      </border>
    </dxf>
    <dxf>
      <border>
        <top/>
        <bottom/>
      </border>
    </dxf>
    <dxf>
      <border>
        <top/>
        <bottom/>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right/>
        <top/>
        <bottom/>
        <horizontal/>
      </border>
    </dxf>
    <dxf>
      <border>
        <left/>
        <right/>
        <top/>
        <bottom/>
        <horizontal/>
      </border>
    </dxf>
    <dxf>
      <border>
        <left/>
        <right/>
        <top/>
        <bottom/>
        <horizontal/>
      </border>
    </dxf>
    <dxf>
      <border>
        <left/>
        <right/>
        <top/>
        <bottom/>
      </border>
    </dxf>
    <dxf>
      <border>
        <left/>
        <right/>
        <top/>
        <bottom/>
      </border>
    </dxf>
    <dxf>
      <border>
        <left/>
        <right/>
        <top/>
        <bottom/>
      </border>
    </dxf>
    <dxf>
      <border>
        <left/>
        <right/>
        <top/>
        <bottom/>
      </border>
    </dxf>
    <dxf>
      <border>
        <left/>
        <right/>
        <top/>
        <bottom/>
      </border>
    </dxf>
    <dxf>
      <border>
        <right style="thin">
          <color indexed="64"/>
        </right>
      </border>
    </dxf>
    <dxf>
      <border>
        <right style="thin">
          <color indexed="64"/>
        </right>
      </border>
    </dxf>
    <dxf>
      <border>
        <right style="thin">
          <color indexed="64"/>
        </right>
      </border>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bottom style="thin">
          <color indexed="64"/>
        </bottom>
      </border>
    </dxf>
    <dxf>
      <border>
        <bottom style="thin">
          <color indexed="64"/>
        </bottom>
      </border>
    </dxf>
    <dxf>
      <border>
        <top style="thin">
          <color indexed="64"/>
        </top>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bottom/>
      </border>
    </dxf>
    <dxf>
      <border>
        <top/>
        <bottom/>
      </border>
    </dxf>
    <dxf>
      <border>
        <left style="medium">
          <color theme="0" tint="-0.499984740745262"/>
        </left>
      </border>
    </dxf>
    <dxf>
      <border>
        <left style="medium">
          <color theme="0" tint="-0.499984740745262"/>
        </left>
      </border>
    </dxf>
    <dxf>
      <border>
        <left style="medium">
          <color theme="0" tint="-0.499984740745262"/>
        </left>
      </border>
    </dxf>
    <dxf>
      <border>
        <horizontal/>
      </border>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alignment vertical="center" readingOrder="0"/>
    </dxf>
    <dxf>
      <alignment vertical="center" readingOrder="0"/>
    </dxf>
    <dxf>
      <border>
        <left/>
        <right/>
        <bottom/>
      </border>
    </dxf>
    <dxf>
      <border>
        <left/>
        <right/>
        <bottom/>
      </border>
    </dxf>
    <dxf>
      <border>
        <left/>
        <right/>
        <bottom/>
      </border>
    </dxf>
    <dxf>
      <border>
        <left/>
        <right/>
        <bottom/>
      </border>
    </dxf>
    <dxf>
      <border>
        <left style="medium">
          <color theme="0" tint="-0.499984740745262"/>
        </left>
      </border>
    </dxf>
    <dxf>
      <alignment wrapText="0" readingOrder="0"/>
    </dxf>
    <dxf>
      <alignment wrapText="1" readingOrder="0"/>
    </dxf>
    <dxf>
      <alignment horizontal="general" readingOrder="0"/>
    </dxf>
    <dxf>
      <alignment horizontal="general" readingOrder="0"/>
    </dxf>
    <dxf>
      <alignment horizontal="center" readingOrder="0"/>
    </dxf>
    <dxf>
      <alignment horizontal="center" readingOrder="0"/>
    </dxf>
    <dxf>
      <alignment wrapText="0" readingOrder="0"/>
    </dxf>
    <dxf>
      <alignment horizontal="right" indent="1" readingOrder="0"/>
    </dxf>
    <dxf>
      <alignment relativeIndent="-1" readingOrder="0"/>
    </dxf>
    <dxf>
      <alignment relativeIndent="1" readingOrder="0"/>
    </dxf>
    <dxf>
      <alignment relativeIndent="1" readingOrder="0"/>
    </dxf>
    <dxf>
      <alignment horizontal="general" indent="0" readingOrder="0"/>
    </dxf>
    <dxf>
      <alignment horizontal="right"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4" formatCode="0.00%"/>
    </dxf>
    <dxf>
      <numFmt numFmtId="0" formatCode="General"/>
    </dxf>
    <dxf>
      <numFmt numFmtId="2" formatCode="0.00"/>
    </dxf>
    <dxf>
      <numFmt numFmtId="164" formatCode="0.0"/>
    </dxf>
    <dxf>
      <numFmt numFmtId="165" formatCode="#,##0.0"/>
    </dxf>
    <dxf>
      <border>
        <left/>
        <right/>
        <bottom/>
      </border>
    </dxf>
    <dxf>
      <border>
        <left/>
        <right/>
        <bottom/>
      </border>
    </dxf>
    <dxf>
      <border>
        <left/>
        <right/>
        <bottom/>
      </border>
    </dxf>
    <dxf>
      <border>
        <left/>
        <right/>
        <bottom/>
      </border>
    </dxf>
    <dxf>
      <border>
        <left/>
        <right/>
        <bottom/>
      </border>
    </dxf>
    <dxf>
      <border>
        <left/>
        <right/>
        <bottom/>
      </border>
    </dxf>
    <dxf>
      <border>
        <top/>
        <bottom/>
      </border>
    </dxf>
    <dxf>
      <border>
        <top/>
        <bottom/>
      </border>
    </dxf>
    <dxf>
      <border>
        <top/>
        <bottom/>
      </border>
    </dxf>
    <dxf>
      <border>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border>
        <left/>
        <right/>
        <top/>
        <horizontal/>
      </border>
    </dxf>
    <dxf>
      <border>
        <left/>
        <right/>
        <top/>
        <horizontal/>
      </border>
    </dxf>
    <dxf>
      <border>
        <left/>
        <right/>
        <top/>
        <horizontal/>
      </border>
    </dxf>
    <dxf>
      <border>
        <left/>
        <right/>
        <top/>
        <bottom/>
      </border>
    </dxf>
    <dxf>
      <border>
        <left/>
        <right/>
        <top/>
        <bottom/>
      </border>
    </dxf>
    <dxf>
      <border>
        <left/>
        <right/>
        <top/>
        <bottom/>
      </border>
    </dxf>
    <dxf>
      <border>
        <left/>
        <right/>
        <top/>
        <bottom/>
      </border>
    </dxf>
    <dxf>
      <border>
        <left/>
        <right/>
        <top/>
        <bottom/>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theme="0" tint="-0.499984740745262"/>
        </left>
      </border>
    </dxf>
    <dxf>
      <border>
        <left style="medium">
          <color theme="0" tint="-0.499984740745262"/>
        </left>
      </border>
    </dxf>
    <dxf>
      <border>
        <left style="medium">
          <color theme="0" tint="-0.499984740745262"/>
        </left>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right/>
      </border>
    </dxf>
    <dxf>
      <border>
        <right/>
      </border>
    </dxf>
    <dxf>
      <border>
        <right/>
      </border>
    </dxf>
    <dxf>
      <border>
        <right/>
      </border>
    </dxf>
    <dxf>
      <border>
        <right/>
      </border>
    </dxf>
    <dxf>
      <border>
        <right/>
      </border>
    </dxf>
    <dxf>
      <border>
        <right/>
      </border>
    </dxf>
    <dxf>
      <border>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right/>
      </border>
    </dxf>
    <dxf>
      <border>
        <right/>
      </border>
    </dxf>
    <dxf>
      <border>
        <right/>
      </border>
    </dxf>
    <dxf>
      <border>
        <right/>
      </border>
    </dxf>
    <dxf>
      <border>
        <right/>
      </border>
    </dxf>
    <dxf>
      <border>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theme="0" tint="-0.499984740745262"/>
        </left>
      </border>
    </dxf>
    <dxf>
      <border>
        <left style="medium">
          <color theme="0" tint="-0.499984740745262"/>
        </left>
      </border>
    </dxf>
    <dxf>
      <border>
        <left style="medium">
          <color theme="0" tint="-0.499984740745262"/>
        </lef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border>
        <left/>
        <right/>
        <top/>
        <horizontal/>
      </border>
    </dxf>
    <dxf>
      <border>
        <left/>
        <right/>
        <top/>
        <bottom/>
      </border>
    </dxf>
    <dxf>
      <border>
        <left/>
        <right/>
        <top/>
        <bottom/>
      </border>
    </dxf>
    <dxf>
      <border>
        <left/>
        <right/>
        <top/>
        <bottom/>
      </border>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bottom style="thin">
          <color indexed="64"/>
        </bottom>
      </border>
    </dxf>
    <dxf>
      <border>
        <bottom style="thin">
          <color indexed="64"/>
        </bottom>
      </border>
    </dxf>
    <dxf>
      <border>
        <top style="thin">
          <color indexed="64"/>
        </top>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bottom/>
      </border>
    </dxf>
    <dxf>
      <border>
        <left style="medium">
          <color theme="0" tint="-0.499984740745262"/>
        </left>
      </border>
    </dxf>
    <dxf>
      <border>
        <left style="medium">
          <color theme="0" tint="-0.499984740745262"/>
        </left>
      </border>
    </dxf>
    <dxf>
      <border>
        <left style="medium">
          <color theme="0" tint="-0.499984740745262"/>
        </left>
      </border>
    </dxf>
    <dxf>
      <border>
        <horizontal/>
      </border>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right/>
        <top/>
        <bottom/>
        <horizontal/>
      </border>
    </dxf>
    <dxf>
      <border>
        <left/>
        <right/>
        <top/>
        <bottom/>
      </border>
    </dxf>
    <dxf>
      <border>
        <left/>
        <right/>
        <top/>
        <bottom/>
      </border>
    </dxf>
    <dxf>
      <border>
        <left/>
        <right/>
        <top/>
        <bottom/>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border>
        <top/>
        <bottom/>
      </border>
    </dxf>
    <dxf>
      <border>
        <top/>
        <bottom/>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readingOrder="0"/>
    </dxf>
    <dxf>
      <alignment vertical="center"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vertical="center" readingOrder="0"/>
    </dxf>
    <dxf>
      <alignment vertical="center" readingOrder="0"/>
    </dxf>
    <dxf>
      <alignment horizontal="center" indent="0"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border>
        <bottom style="thin">
          <color indexed="64"/>
        </bottom>
      </border>
    </dxf>
    <dxf>
      <font>
        <sz val="10"/>
      </font>
    </dxf>
    <dxf>
      <font>
        <sz val="10"/>
      </font>
    </dxf>
    <dxf>
      <font>
        <sz val="10"/>
      </font>
    </dxf>
    <dxf>
      <font>
        <sz val="10"/>
      </font>
    </dxf>
    <dxf>
      <font>
        <b/>
      </font>
    </dxf>
    <dxf>
      <font>
        <sz val="10.5"/>
      </font>
    </dxf>
    <dxf>
      <font>
        <sz val="10.5"/>
      </font>
    </dxf>
    <dxf>
      <font>
        <sz val="10.5"/>
      </font>
    </dxf>
    <dxf>
      <font>
        <sz val="10.5"/>
      </font>
    </dxf>
    <dxf>
      <font>
        <b/>
      </font>
    </dxf>
    <dxf>
      <border>
        <horizontal/>
      </border>
    </dxf>
    <dxf>
      <border>
        <horizontal/>
      </border>
    </dxf>
    <dxf>
      <border>
        <horizontal/>
      </border>
    </dxf>
    <dxf>
      <border>
        <horizontal/>
      </border>
    </dxf>
    <dxf>
      <font>
        <b/>
      </font>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val="0"/>
      </font>
    </dxf>
    <dxf>
      <font>
        <b/>
      </font>
    </dxf>
    <dxf>
      <alignment horizontal="right"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center" indent="0" readingOrder="0"/>
    </dxf>
    <dxf>
      <alignment horizontal="center" indent="0" readingOrder="0"/>
    </dxf>
    <dxf>
      <alignment horizontal="center" indent="0" readingOrder="0"/>
    </dxf>
    <dxf>
      <alignment horizontal="right" readingOrder="0"/>
    </dxf>
    <dxf>
      <alignment horizontal="general" readingOrder="0"/>
    </dxf>
    <dxf>
      <alignment horizontal="right"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font>
        <sz val="10"/>
      </font>
    </dxf>
    <dxf>
      <font>
        <sz val="10"/>
      </font>
    </dxf>
    <dxf>
      <font>
        <sz val="10"/>
      </font>
    </dxf>
    <dxf>
      <font>
        <sz val="10"/>
      </font>
    </dxf>
    <dxf>
      <font>
        <b/>
      </font>
    </dxf>
    <dxf>
      <font>
        <sz val="10.5"/>
      </font>
    </dxf>
    <dxf>
      <font>
        <sz val="10.5"/>
      </font>
    </dxf>
    <dxf>
      <font>
        <sz val="10.5"/>
      </font>
    </dxf>
    <dxf>
      <font>
        <sz val="10.5"/>
      </font>
    </dxf>
    <dxf>
      <border>
        <horizontal/>
      </border>
    </dxf>
    <dxf>
      <border>
        <horizontal/>
      </border>
    </dxf>
    <dxf>
      <border>
        <horizontal/>
      </border>
    </dxf>
    <dxf>
      <border>
        <horizontal/>
      </border>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font>
    </dxf>
    <dxf>
      <font>
        <b val="0"/>
      </font>
    </dxf>
    <dxf>
      <font>
        <b/>
      </font>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border>
        <top/>
        <bottom/>
      </border>
    </dxf>
    <dxf>
      <border>
        <top/>
        <bottom/>
      </border>
    </dxf>
    <dxf>
      <border>
        <top/>
        <bottom/>
      </border>
    </dxf>
    <dxf>
      <border>
        <top/>
        <bottom/>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right/>
        <top/>
        <bottom/>
        <horizontal/>
      </border>
    </dxf>
    <dxf>
      <border>
        <left/>
        <right/>
        <top/>
        <bottom/>
        <horizontal/>
      </border>
    </dxf>
    <dxf>
      <border>
        <left/>
        <right/>
        <top/>
        <bottom/>
        <horizontal/>
      </border>
    </dxf>
    <dxf>
      <border>
        <left/>
        <right/>
        <top/>
        <bottom/>
      </border>
    </dxf>
    <dxf>
      <border>
        <left/>
        <right/>
        <top/>
        <bottom/>
      </border>
    </dxf>
    <dxf>
      <border>
        <left/>
        <right/>
        <top/>
        <bottom/>
      </border>
    </dxf>
    <dxf>
      <border>
        <left/>
        <right/>
        <top/>
        <bottom/>
      </border>
    </dxf>
    <dxf>
      <border>
        <left/>
        <right/>
        <top/>
        <bottom/>
      </border>
    </dxf>
    <dxf>
      <border>
        <right style="thin">
          <color indexed="64"/>
        </right>
      </border>
    </dxf>
    <dxf>
      <border>
        <right style="thin">
          <color indexed="64"/>
        </right>
      </border>
    </dxf>
    <dxf>
      <border>
        <right style="thin">
          <color indexed="64"/>
        </right>
      </border>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bottom style="thin">
          <color indexed="64"/>
        </bottom>
      </border>
    </dxf>
    <dxf>
      <border>
        <bottom style="thin">
          <color indexed="64"/>
        </bottom>
      </border>
    </dxf>
    <dxf>
      <border>
        <top style="thin">
          <color indexed="64"/>
        </top>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bottom/>
      </border>
    </dxf>
    <dxf>
      <border>
        <top/>
        <bottom/>
      </border>
    </dxf>
    <dxf>
      <border>
        <left style="medium">
          <color theme="0" tint="-0.499984740745262"/>
        </left>
      </border>
    </dxf>
    <dxf>
      <border>
        <left style="medium">
          <color theme="0" tint="-0.499984740745262"/>
        </left>
      </border>
    </dxf>
    <dxf>
      <border>
        <left style="medium">
          <color theme="0" tint="-0.499984740745262"/>
        </left>
      </border>
    </dxf>
    <dxf>
      <border>
        <horizontal/>
      </border>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alignment vertical="center" readingOrder="0"/>
    </dxf>
    <dxf>
      <alignment vertical="center" readingOrder="0"/>
    </dxf>
    <dxf>
      <border>
        <left/>
        <right/>
        <bottom/>
      </border>
    </dxf>
    <dxf>
      <border>
        <left/>
        <right/>
        <bottom/>
      </border>
    </dxf>
    <dxf>
      <border>
        <left/>
        <right/>
        <bottom/>
      </border>
    </dxf>
    <dxf>
      <border>
        <left/>
        <right/>
        <bottom/>
      </border>
    </dxf>
    <dxf>
      <border>
        <left style="medium">
          <color theme="0" tint="-0.499984740745262"/>
        </left>
      </border>
    </dxf>
    <dxf>
      <alignment wrapText="0" readingOrder="0"/>
    </dxf>
    <dxf>
      <alignment wrapText="1" readingOrder="0"/>
    </dxf>
    <dxf>
      <alignment horizontal="general" readingOrder="0"/>
    </dxf>
    <dxf>
      <alignment horizontal="general" readingOrder="0"/>
    </dxf>
    <dxf>
      <alignment horizontal="center" readingOrder="0"/>
    </dxf>
    <dxf>
      <alignment horizontal="center" readingOrder="0"/>
    </dxf>
    <dxf>
      <alignment wrapText="0" readingOrder="0"/>
    </dxf>
    <dxf>
      <alignment horizontal="right" indent="1" readingOrder="0"/>
    </dxf>
    <dxf>
      <alignment relativeIndent="-1" readingOrder="0"/>
    </dxf>
    <dxf>
      <alignment relativeIndent="1" readingOrder="0"/>
    </dxf>
    <dxf>
      <alignment relativeIndent="1" readingOrder="0"/>
    </dxf>
    <dxf>
      <alignment horizontal="general" indent="0" readingOrder="0"/>
    </dxf>
    <dxf>
      <alignment horizontal="right"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4" formatCode="0.00%"/>
    </dxf>
    <dxf>
      <numFmt numFmtId="0" formatCode="General"/>
    </dxf>
    <dxf>
      <numFmt numFmtId="2" formatCode="0.00"/>
    </dxf>
    <dxf>
      <numFmt numFmtId="164" formatCode="0.0"/>
    </dxf>
    <dxf>
      <numFmt numFmtId="165" formatCode="#,##0.0"/>
    </dxf>
    <dxf>
      <border>
        <left/>
        <right/>
        <bottom/>
      </border>
    </dxf>
    <dxf>
      <border>
        <left/>
        <right/>
        <bottom/>
      </border>
    </dxf>
    <dxf>
      <border>
        <left/>
        <right/>
        <bottom/>
      </border>
    </dxf>
    <dxf>
      <border>
        <left/>
        <right/>
        <bottom/>
      </border>
    </dxf>
    <dxf>
      <border>
        <left/>
        <right/>
        <bottom/>
      </border>
    </dxf>
    <dxf>
      <border>
        <left/>
        <right/>
        <bottom/>
      </border>
    </dxf>
    <dxf>
      <border>
        <top/>
        <bottom/>
      </border>
    </dxf>
    <dxf>
      <border>
        <top/>
        <bottom/>
      </border>
    </dxf>
    <dxf>
      <border>
        <top/>
        <bottom/>
      </border>
    </dxf>
    <dxf>
      <border>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border>
        <left/>
        <right/>
        <top/>
        <horizontal/>
      </border>
    </dxf>
    <dxf>
      <border>
        <left/>
        <right/>
        <top/>
        <horizontal/>
      </border>
    </dxf>
    <dxf>
      <border>
        <left/>
        <right/>
        <top/>
        <horizontal/>
      </border>
    </dxf>
    <dxf>
      <border>
        <left/>
        <right/>
        <top/>
        <bottom/>
      </border>
    </dxf>
    <dxf>
      <border>
        <left/>
        <right/>
        <top/>
        <bottom/>
      </border>
    </dxf>
    <dxf>
      <border>
        <left/>
        <right/>
        <top/>
        <bottom/>
      </border>
    </dxf>
    <dxf>
      <border>
        <left/>
        <right/>
        <top/>
        <bottom/>
      </border>
    </dxf>
    <dxf>
      <border>
        <left/>
        <right/>
        <top/>
        <bottom/>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theme="0" tint="-0.499984740745262"/>
        </left>
      </border>
    </dxf>
    <dxf>
      <border>
        <left style="medium">
          <color theme="0" tint="-0.499984740745262"/>
        </left>
      </border>
    </dxf>
    <dxf>
      <border>
        <left style="medium">
          <color theme="0" tint="-0.499984740745262"/>
        </left>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right/>
      </border>
    </dxf>
    <dxf>
      <border>
        <right/>
      </border>
    </dxf>
    <dxf>
      <border>
        <right/>
      </border>
    </dxf>
    <dxf>
      <border>
        <right/>
      </border>
    </dxf>
    <dxf>
      <border>
        <right/>
      </border>
    </dxf>
    <dxf>
      <border>
        <right/>
      </border>
    </dxf>
    <dxf>
      <border>
        <right/>
      </border>
    </dxf>
    <dxf>
      <border>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right/>
      </border>
    </dxf>
    <dxf>
      <border>
        <right/>
      </border>
    </dxf>
    <dxf>
      <border>
        <right/>
      </border>
    </dxf>
    <dxf>
      <border>
        <right/>
      </border>
    </dxf>
    <dxf>
      <border>
        <right/>
      </border>
    </dxf>
    <dxf>
      <border>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theme="0" tint="-0.499984740745262"/>
        </left>
      </border>
    </dxf>
    <dxf>
      <border>
        <left style="medium">
          <color theme="0" tint="-0.499984740745262"/>
        </left>
      </border>
    </dxf>
    <dxf>
      <border>
        <left style="medium">
          <color theme="0" tint="-0.499984740745262"/>
        </lef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border>
        <left/>
        <right/>
        <top/>
        <horizontal/>
      </border>
    </dxf>
    <dxf>
      <border>
        <left/>
        <right/>
        <top/>
        <bottom/>
      </border>
    </dxf>
    <dxf>
      <border>
        <left/>
        <right/>
        <top/>
        <bottom/>
      </border>
    </dxf>
    <dxf>
      <border>
        <left/>
        <right/>
        <top/>
        <bottom/>
      </border>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bottom style="thin">
          <color indexed="64"/>
        </bottom>
      </border>
    </dxf>
    <dxf>
      <border>
        <bottom style="thin">
          <color indexed="64"/>
        </bottom>
      </border>
    </dxf>
    <dxf>
      <border>
        <top style="thin">
          <color indexed="64"/>
        </top>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bottom/>
      </border>
    </dxf>
    <dxf>
      <border>
        <left style="medium">
          <color theme="0" tint="-0.499984740745262"/>
        </left>
      </border>
    </dxf>
    <dxf>
      <border>
        <left style="medium">
          <color theme="0" tint="-0.499984740745262"/>
        </left>
      </border>
    </dxf>
    <dxf>
      <border>
        <left style="medium">
          <color theme="0" tint="-0.499984740745262"/>
        </left>
      </border>
    </dxf>
    <dxf>
      <border>
        <horizontal/>
      </border>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right/>
        <top/>
        <bottom/>
        <horizontal/>
      </border>
    </dxf>
    <dxf>
      <border>
        <left/>
        <right/>
        <top/>
        <bottom/>
      </border>
    </dxf>
    <dxf>
      <border>
        <left/>
        <right/>
        <top/>
        <bottom/>
      </border>
    </dxf>
    <dxf>
      <border>
        <left/>
        <right/>
        <top/>
        <bottom/>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border>
        <top/>
        <bottom/>
      </border>
    </dxf>
    <dxf>
      <border>
        <top/>
        <bottom/>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readingOrder="0"/>
    </dxf>
    <dxf>
      <alignment vertical="center"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vertical="center" readingOrder="0"/>
    </dxf>
    <dxf>
      <alignment vertical="center" readingOrder="0"/>
    </dxf>
    <dxf>
      <alignment horizontal="center" indent="0"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border>
        <bottom style="thin">
          <color indexed="64"/>
        </bottom>
      </border>
    </dxf>
    <dxf>
      <font>
        <sz val="10"/>
      </font>
    </dxf>
    <dxf>
      <font>
        <sz val="10"/>
      </font>
    </dxf>
    <dxf>
      <font>
        <sz val="10"/>
      </font>
    </dxf>
    <dxf>
      <font>
        <sz val="10"/>
      </font>
    </dxf>
    <dxf>
      <font>
        <b/>
      </font>
    </dxf>
    <dxf>
      <font>
        <sz val="10.5"/>
      </font>
    </dxf>
    <dxf>
      <font>
        <sz val="10.5"/>
      </font>
    </dxf>
    <dxf>
      <font>
        <sz val="10.5"/>
      </font>
    </dxf>
    <dxf>
      <font>
        <sz val="10.5"/>
      </font>
    </dxf>
    <dxf>
      <font>
        <b/>
      </font>
    </dxf>
    <dxf>
      <border>
        <horizontal/>
      </border>
    </dxf>
    <dxf>
      <border>
        <horizontal/>
      </border>
    </dxf>
    <dxf>
      <border>
        <horizontal/>
      </border>
    </dxf>
    <dxf>
      <border>
        <horizontal/>
      </border>
    </dxf>
    <dxf>
      <font>
        <b/>
      </font>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val="0"/>
      </font>
    </dxf>
    <dxf>
      <font>
        <b/>
      </font>
    </dxf>
    <dxf>
      <alignment horizontal="right"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center" indent="0" readingOrder="0"/>
    </dxf>
    <dxf>
      <alignment horizontal="center" indent="0" readingOrder="0"/>
    </dxf>
    <dxf>
      <alignment horizontal="center" indent="0" readingOrder="0"/>
    </dxf>
    <dxf>
      <alignment horizontal="right" readingOrder="0"/>
    </dxf>
    <dxf>
      <alignment horizontal="general" readingOrder="0"/>
    </dxf>
    <dxf>
      <alignment horizontal="right"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font>
        <sz val="10"/>
      </font>
    </dxf>
    <dxf>
      <font>
        <sz val="10"/>
      </font>
    </dxf>
    <dxf>
      <font>
        <sz val="10"/>
      </font>
    </dxf>
    <dxf>
      <font>
        <sz val="10"/>
      </font>
    </dxf>
    <dxf>
      <font>
        <b/>
      </font>
    </dxf>
    <dxf>
      <font>
        <sz val="10.5"/>
      </font>
    </dxf>
    <dxf>
      <font>
        <sz val="10.5"/>
      </font>
    </dxf>
    <dxf>
      <font>
        <sz val="10.5"/>
      </font>
    </dxf>
    <dxf>
      <font>
        <sz val="10.5"/>
      </font>
    </dxf>
    <dxf>
      <border>
        <horizontal/>
      </border>
    </dxf>
    <dxf>
      <border>
        <horizontal/>
      </border>
    </dxf>
    <dxf>
      <border>
        <horizontal/>
      </border>
    </dxf>
    <dxf>
      <border>
        <horizontal/>
      </border>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font>
    </dxf>
    <dxf>
      <font>
        <b val="0"/>
      </font>
    </dxf>
    <dxf>
      <font>
        <b/>
      </font>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border>
        <top/>
        <bottom/>
      </border>
    </dxf>
    <dxf>
      <border>
        <top/>
        <bottom/>
      </border>
    </dxf>
    <dxf>
      <border>
        <top/>
        <bottom/>
      </border>
    </dxf>
    <dxf>
      <border>
        <top/>
        <bottom/>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right/>
        <top/>
        <bottom/>
        <horizontal/>
      </border>
    </dxf>
    <dxf>
      <border>
        <left/>
        <right/>
        <top/>
        <bottom/>
        <horizontal/>
      </border>
    </dxf>
    <dxf>
      <border>
        <left/>
        <right/>
        <top/>
        <bottom/>
        <horizontal/>
      </border>
    </dxf>
    <dxf>
      <border>
        <left/>
        <right/>
        <top/>
        <bottom/>
      </border>
    </dxf>
    <dxf>
      <border>
        <left/>
        <right/>
        <top/>
        <bottom/>
      </border>
    </dxf>
    <dxf>
      <border>
        <left/>
        <right/>
        <top/>
        <bottom/>
      </border>
    </dxf>
    <dxf>
      <border>
        <left/>
        <right/>
        <top/>
        <bottom/>
      </border>
    </dxf>
    <dxf>
      <border>
        <left/>
        <right/>
        <top/>
        <bottom/>
      </border>
    </dxf>
    <dxf>
      <border>
        <right style="thin">
          <color indexed="64"/>
        </right>
      </border>
    </dxf>
    <dxf>
      <border>
        <right style="thin">
          <color indexed="64"/>
        </right>
      </border>
    </dxf>
    <dxf>
      <border>
        <right style="thin">
          <color indexed="64"/>
        </right>
      </border>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bottom style="thin">
          <color indexed="64"/>
        </bottom>
      </border>
    </dxf>
    <dxf>
      <border>
        <bottom style="thin">
          <color indexed="64"/>
        </bottom>
      </border>
    </dxf>
    <dxf>
      <border>
        <top style="thin">
          <color indexed="64"/>
        </top>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bottom/>
      </border>
    </dxf>
    <dxf>
      <border>
        <top/>
        <bottom/>
      </border>
    </dxf>
    <dxf>
      <border>
        <left style="medium">
          <color theme="0" tint="-0.499984740745262"/>
        </left>
      </border>
    </dxf>
    <dxf>
      <border>
        <left style="medium">
          <color theme="0" tint="-0.499984740745262"/>
        </left>
      </border>
    </dxf>
    <dxf>
      <border>
        <left style="medium">
          <color theme="0" tint="-0.499984740745262"/>
        </left>
      </border>
    </dxf>
    <dxf>
      <border>
        <horizontal/>
      </border>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alignment vertical="center" readingOrder="0"/>
    </dxf>
    <dxf>
      <alignment vertical="center" readingOrder="0"/>
    </dxf>
    <dxf>
      <border>
        <left/>
        <right/>
        <bottom/>
      </border>
    </dxf>
    <dxf>
      <border>
        <left/>
        <right/>
        <bottom/>
      </border>
    </dxf>
    <dxf>
      <border>
        <left/>
        <right/>
        <bottom/>
      </border>
    </dxf>
    <dxf>
      <border>
        <left/>
        <right/>
        <bottom/>
      </border>
    </dxf>
    <dxf>
      <border>
        <left style="medium">
          <color theme="0" tint="-0.499984740745262"/>
        </left>
      </border>
    </dxf>
    <dxf>
      <alignment wrapText="0" readingOrder="0"/>
    </dxf>
    <dxf>
      <alignment wrapText="1" readingOrder="0"/>
    </dxf>
    <dxf>
      <alignment horizontal="general" readingOrder="0"/>
    </dxf>
    <dxf>
      <alignment horizontal="general" readingOrder="0"/>
    </dxf>
    <dxf>
      <alignment horizontal="center" readingOrder="0"/>
    </dxf>
    <dxf>
      <alignment horizontal="center" readingOrder="0"/>
    </dxf>
    <dxf>
      <alignment wrapText="0" readingOrder="0"/>
    </dxf>
    <dxf>
      <alignment horizontal="right" indent="1" readingOrder="0"/>
    </dxf>
    <dxf>
      <alignment relativeIndent="-1" readingOrder="0"/>
    </dxf>
    <dxf>
      <alignment relativeIndent="1" readingOrder="0"/>
    </dxf>
    <dxf>
      <alignment relativeIndent="1" readingOrder="0"/>
    </dxf>
    <dxf>
      <alignment horizontal="general" indent="0" readingOrder="0"/>
    </dxf>
    <dxf>
      <alignment horizontal="right"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4" formatCode="0.00%"/>
    </dxf>
    <dxf>
      <numFmt numFmtId="0" formatCode="General"/>
    </dxf>
    <dxf>
      <numFmt numFmtId="2" formatCode="0.00"/>
    </dxf>
    <dxf>
      <numFmt numFmtId="164" formatCode="0.0"/>
    </dxf>
    <dxf>
      <numFmt numFmtId="165" formatCode="#,##0.0"/>
    </dxf>
    <dxf>
      <border>
        <left/>
        <right/>
        <bottom/>
      </border>
    </dxf>
    <dxf>
      <border>
        <left/>
        <right/>
        <bottom/>
      </border>
    </dxf>
    <dxf>
      <border>
        <left/>
        <right/>
        <bottom/>
      </border>
    </dxf>
    <dxf>
      <border>
        <left/>
        <right/>
        <bottom/>
      </border>
    </dxf>
    <dxf>
      <border>
        <left/>
        <right/>
        <bottom/>
      </border>
    </dxf>
    <dxf>
      <border>
        <left/>
        <right/>
        <bottom/>
      </border>
    </dxf>
    <dxf>
      <border>
        <top/>
        <bottom/>
      </border>
    </dxf>
    <dxf>
      <border>
        <top/>
        <bottom/>
      </border>
    </dxf>
    <dxf>
      <border>
        <top/>
        <bottom/>
      </border>
    </dxf>
    <dxf>
      <border>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border>
        <left/>
        <right/>
        <top/>
        <horizontal/>
      </border>
    </dxf>
    <dxf>
      <border>
        <left/>
        <right/>
        <top/>
        <horizontal/>
      </border>
    </dxf>
    <dxf>
      <border>
        <left/>
        <right/>
        <top/>
        <horizontal/>
      </border>
    </dxf>
    <dxf>
      <border>
        <left/>
        <right/>
        <top/>
        <bottom/>
      </border>
    </dxf>
    <dxf>
      <border>
        <left/>
        <right/>
        <top/>
        <bottom/>
      </border>
    </dxf>
    <dxf>
      <border>
        <left/>
        <right/>
        <top/>
        <bottom/>
      </border>
    </dxf>
    <dxf>
      <border>
        <left/>
        <right/>
        <top/>
        <bottom/>
      </border>
    </dxf>
    <dxf>
      <border>
        <left/>
        <right/>
        <top/>
        <bottom/>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theme="0" tint="-0.499984740745262"/>
        </left>
      </border>
    </dxf>
    <dxf>
      <border>
        <left style="medium">
          <color theme="0" tint="-0.499984740745262"/>
        </left>
      </border>
    </dxf>
    <dxf>
      <border>
        <left style="medium">
          <color theme="0" tint="-0.499984740745262"/>
        </left>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right/>
      </border>
    </dxf>
    <dxf>
      <border>
        <right/>
      </border>
    </dxf>
    <dxf>
      <border>
        <right/>
      </border>
    </dxf>
    <dxf>
      <border>
        <right/>
      </border>
    </dxf>
    <dxf>
      <border>
        <right/>
      </border>
    </dxf>
    <dxf>
      <border>
        <right/>
      </border>
    </dxf>
    <dxf>
      <border>
        <right/>
      </border>
    </dxf>
    <dxf>
      <border>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right/>
      </border>
    </dxf>
    <dxf>
      <border>
        <right/>
      </border>
    </dxf>
    <dxf>
      <border>
        <right/>
      </border>
    </dxf>
    <dxf>
      <border>
        <right/>
      </border>
    </dxf>
    <dxf>
      <border>
        <right/>
      </border>
    </dxf>
    <dxf>
      <border>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theme="0" tint="-0.499984740745262"/>
        </left>
      </border>
    </dxf>
    <dxf>
      <border>
        <left style="medium">
          <color theme="0" tint="-0.499984740745262"/>
        </left>
      </border>
    </dxf>
    <dxf>
      <border>
        <left style="medium">
          <color theme="0" tint="-0.499984740745262"/>
        </lef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border>
        <left/>
        <right/>
        <top/>
        <horizontal/>
      </border>
    </dxf>
    <dxf>
      <border>
        <left/>
        <right/>
        <top/>
        <bottom/>
      </border>
    </dxf>
    <dxf>
      <border>
        <left/>
        <right/>
        <top/>
        <bottom/>
      </border>
    </dxf>
    <dxf>
      <border>
        <left/>
        <right/>
        <top/>
        <bottom/>
      </border>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bottom style="thin">
          <color indexed="64"/>
        </bottom>
      </border>
    </dxf>
    <dxf>
      <border>
        <bottom style="thin">
          <color indexed="64"/>
        </bottom>
      </border>
    </dxf>
    <dxf>
      <border>
        <top style="thin">
          <color indexed="64"/>
        </top>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bottom/>
      </border>
    </dxf>
    <dxf>
      <border>
        <left style="medium">
          <color theme="0" tint="-0.499984740745262"/>
        </left>
      </border>
    </dxf>
    <dxf>
      <border>
        <left style="medium">
          <color theme="0" tint="-0.499984740745262"/>
        </left>
      </border>
    </dxf>
    <dxf>
      <border>
        <left style="medium">
          <color theme="0" tint="-0.499984740745262"/>
        </left>
      </border>
    </dxf>
    <dxf>
      <border>
        <horizontal/>
      </border>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right/>
        <top/>
        <bottom/>
        <horizontal/>
      </border>
    </dxf>
    <dxf>
      <border>
        <left/>
        <right/>
        <top/>
        <bottom/>
      </border>
    </dxf>
    <dxf>
      <border>
        <left/>
        <right/>
        <top/>
        <bottom/>
      </border>
    </dxf>
    <dxf>
      <border>
        <left/>
        <right/>
        <top/>
        <bottom/>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border>
        <top/>
        <bottom/>
      </border>
    </dxf>
    <dxf>
      <border>
        <top/>
        <bottom/>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readingOrder="0"/>
    </dxf>
    <dxf>
      <alignment vertical="center"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vertical="center" readingOrder="0"/>
    </dxf>
    <dxf>
      <alignment vertical="center" readingOrder="0"/>
    </dxf>
    <dxf>
      <alignment horizontal="center" indent="0"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border>
        <bottom style="thin">
          <color indexed="64"/>
        </bottom>
      </border>
    </dxf>
    <dxf>
      <font>
        <sz val="10"/>
      </font>
    </dxf>
    <dxf>
      <font>
        <sz val="10"/>
      </font>
    </dxf>
    <dxf>
      <font>
        <sz val="10"/>
      </font>
    </dxf>
    <dxf>
      <font>
        <sz val="10"/>
      </font>
    </dxf>
    <dxf>
      <font>
        <b/>
      </font>
    </dxf>
    <dxf>
      <font>
        <sz val="10.5"/>
      </font>
    </dxf>
    <dxf>
      <font>
        <sz val="10.5"/>
      </font>
    </dxf>
    <dxf>
      <font>
        <sz val="10.5"/>
      </font>
    </dxf>
    <dxf>
      <font>
        <sz val="10.5"/>
      </font>
    </dxf>
    <dxf>
      <font>
        <b/>
      </font>
    </dxf>
    <dxf>
      <border>
        <horizontal/>
      </border>
    </dxf>
    <dxf>
      <border>
        <horizontal/>
      </border>
    </dxf>
    <dxf>
      <border>
        <horizontal/>
      </border>
    </dxf>
    <dxf>
      <border>
        <horizontal/>
      </border>
    </dxf>
    <dxf>
      <font>
        <b/>
      </font>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val="0"/>
      </font>
    </dxf>
    <dxf>
      <font>
        <b/>
      </font>
    </dxf>
    <dxf>
      <alignment horizontal="right"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center" indent="0" readingOrder="0"/>
    </dxf>
    <dxf>
      <alignment horizontal="center" indent="0" readingOrder="0"/>
    </dxf>
    <dxf>
      <alignment horizontal="center" indent="0" readingOrder="0"/>
    </dxf>
    <dxf>
      <alignment horizontal="right" readingOrder="0"/>
    </dxf>
    <dxf>
      <alignment horizontal="general" readingOrder="0"/>
    </dxf>
    <dxf>
      <alignment horizontal="right"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font>
        <sz val="10"/>
      </font>
    </dxf>
    <dxf>
      <font>
        <sz val="10"/>
      </font>
    </dxf>
    <dxf>
      <font>
        <sz val="10"/>
      </font>
    </dxf>
    <dxf>
      <font>
        <sz val="10"/>
      </font>
    </dxf>
    <dxf>
      <font>
        <b/>
      </font>
    </dxf>
    <dxf>
      <font>
        <sz val="10.5"/>
      </font>
    </dxf>
    <dxf>
      <font>
        <sz val="10.5"/>
      </font>
    </dxf>
    <dxf>
      <font>
        <sz val="10.5"/>
      </font>
    </dxf>
    <dxf>
      <font>
        <sz val="10.5"/>
      </font>
    </dxf>
    <dxf>
      <border>
        <horizontal/>
      </border>
    </dxf>
    <dxf>
      <border>
        <horizontal/>
      </border>
    </dxf>
    <dxf>
      <border>
        <horizontal/>
      </border>
    </dxf>
    <dxf>
      <border>
        <horizontal/>
      </border>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font>
    </dxf>
    <dxf>
      <font>
        <b val="0"/>
      </font>
    </dxf>
    <dxf>
      <font>
        <b/>
      </font>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border>
        <top/>
        <bottom/>
      </border>
    </dxf>
    <dxf>
      <border>
        <top/>
        <bottom/>
      </border>
    </dxf>
    <dxf>
      <border>
        <top/>
        <bottom/>
      </border>
    </dxf>
    <dxf>
      <border>
        <top/>
        <bottom/>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right/>
        <top/>
        <bottom/>
        <horizontal/>
      </border>
    </dxf>
    <dxf>
      <border>
        <left/>
        <right/>
        <top/>
        <bottom/>
        <horizontal/>
      </border>
    </dxf>
    <dxf>
      <border>
        <left/>
        <right/>
        <top/>
        <bottom/>
        <horizontal/>
      </border>
    </dxf>
    <dxf>
      <border>
        <left/>
        <right/>
        <top/>
        <bottom/>
      </border>
    </dxf>
    <dxf>
      <border>
        <left/>
        <right/>
        <top/>
        <bottom/>
      </border>
    </dxf>
    <dxf>
      <border>
        <left/>
        <right/>
        <top/>
        <bottom/>
      </border>
    </dxf>
    <dxf>
      <border>
        <left/>
        <right/>
        <top/>
        <bottom/>
      </border>
    </dxf>
    <dxf>
      <border>
        <left/>
        <right/>
        <top/>
        <bottom/>
      </border>
    </dxf>
    <dxf>
      <border>
        <right style="thin">
          <color indexed="64"/>
        </right>
      </border>
    </dxf>
    <dxf>
      <border>
        <right style="thin">
          <color indexed="64"/>
        </right>
      </border>
    </dxf>
    <dxf>
      <border>
        <right style="thin">
          <color indexed="64"/>
        </right>
      </border>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bottom style="thin">
          <color indexed="64"/>
        </bottom>
      </border>
    </dxf>
    <dxf>
      <border>
        <bottom style="thin">
          <color indexed="64"/>
        </bottom>
      </border>
    </dxf>
    <dxf>
      <border>
        <top style="thin">
          <color indexed="64"/>
        </top>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bottom/>
      </border>
    </dxf>
    <dxf>
      <border>
        <top/>
        <bottom/>
      </border>
    </dxf>
    <dxf>
      <border>
        <left style="medium">
          <color theme="0" tint="-0.499984740745262"/>
        </left>
      </border>
    </dxf>
    <dxf>
      <border>
        <left style="medium">
          <color theme="0" tint="-0.499984740745262"/>
        </left>
      </border>
    </dxf>
    <dxf>
      <border>
        <left style="medium">
          <color theme="0" tint="-0.499984740745262"/>
        </left>
      </border>
    </dxf>
    <dxf>
      <border>
        <horizontal/>
      </border>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alignment vertical="center" readingOrder="0"/>
    </dxf>
    <dxf>
      <alignment vertical="center" readingOrder="0"/>
    </dxf>
    <dxf>
      <border>
        <left/>
        <right/>
        <bottom/>
      </border>
    </dxf>
    <dxf>
      <border>
        <left/>
        <right/>
        <bottom/>
      </border>
    </dxf>
    <dxf>
      <border>
        <left/>
        <right/>
        <bottom/>
      </border>
    </dxf>
    <dxf>
      <border>
        <left/>
        <right/>
        <bottom/>
      </border>
    </dxf>
    <dxf>
      <border>
        <left style="medium">
          <color theme="0" tint="-0.499984740745262"/>
        </left>
      </border>
    </dxf>
    <dxf>
      <alignment wrapText="0" readingOrder="0"/>
    </dxf>
    <dxf>
      <alignment wrapText="1" readingOrder="0"/>
    </dxf>
    <dxf>
      <alignment horizontal="general" readingOrder="0"/>
    </dxf>
    <dxf>
      <alignment horizontal="general" readingOrder="0"/>
    </dxf>
    <dxf>
      <alignment horizontal="center" readingOrder="0"/>
    </dxf>
    <dxf>
      <alignment horizontal="center" readingOrder="0"/>
    </dxf>
    <dxf>
      <alignment wrapText="0" readingOrder="0"/>
    </dxf>
    <dxf>
      <alignment horizontal="right" indent="1" readingOrder="0"/>
    </dxf>
    <dxf>
      <alignment relativeIndent="-1" readingOrder="0"/>
    </dxf>
    <dxf>
      <alignment relativeIndent="1" readingOrder="0"/>
    </dxf>
    <dxf>
      <alignment relativeIndent="1" readingOrder="0"/>
    </dxf>
    <dxf>
      <alignment horizontal="general" indent="0" readingOrder="0"/>
    </dxf>
    <dxf>
      <alignment horizontal="right"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4" formatCode="0.00%"/>
    </dxf>
    <dxf>
      <numFmt numFmtId="0" formatCode="General"/>
    </dxf>
    <dxf>
      <numFmt numFmtId="2" formatCode="0.00"/>
    </dxf>
    <dxf>
      <numFmt numFmtId="164" formatCode="0.0"/>
    </dxf>
    <dxf>
      <numFmt numFmtId="165" formatCode="#,##0.0"/>
    </dxf>
    <dxf>
      <border>
        <left/>
        <right/>
        <bottom/>
      </border>
    </dxf>
    <dxf>
      <border>
        <left/>
        <right/>
        <bottom/>
      </border>
    </dxf>
    <dxf>
      <border>
        <left/>
        <right/>
        <bottom/>
      </border>
    </dxf>
    <dxf>
      <border>
        <left/>
        <right/>
        <bottom/>
      </border>
    </dxf>
    <dxf>
      <border>
        <left/>
        <right/>
        <bottom/>
      </border>
    </dxf>
    <dxf>
      <border>
        <left/>
        <right/>
        <bottom/>
      </border>
    </dxf>
    <dxf>
      <border>
        <top/>
        <bottom/>
      </border>
    </dxf>
    <dxf>
      <border>
        <top/>
        <bottom/>
      </border>
    </dxf>
    <dxf>
      <border>
        <top/>
        <bottom/>
      </border>
    </dxf>
    <dxf>
      <border>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border>
        <left/>
        <right/>
        <top/>
        <horizontal/>
      </border>
    </dxf>
    <dxf>
      <border>
        <left/>
        <right/>
        <top/>
        <horizontal/>
      </border>
    </dxf>
    <dxf>
      <border>
        <left/>
        <right/>
        <top/>
        <horizontal/>
      </border>
    </dxf>
    <dxf>
      <border>
        <left/>
        <right/>
        <top/>
        <bottom/>
      </border>
    </dxf>
    <dxf>
      <border>
        <left/>
        <right/>
        <top/>
        <bottom/>
      </border>
    </dxf>
    <dxf>
      <border>
        <left/>
        <right/>
        <top/>
        <bottom/>
      </border>
    </dxf>
    <dxf>
      <border>
        <left/>
        <right/>
        <top/>
        <bottom/>
      </border>
    </dxf>
    <dxf>
      <border>
        <left/>
        <right/>
        <top/>
        <bottom/>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theme="0" tint="-0.499984740745262"/>
        </left>
      </border>
    </dxf>
    <dxf>
      <border>
        <left style="medium">
          <color theme="0" tint="-0.499984740745262"/>
        </left>
      </border>
    </dxf>
    <dxf>
      <border>
        <left style="medium">
          <color theme="0" tint="-0.499984740745262"/>
        </left>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right/>
      </border>
    </dxf>
    <dxf>
      <border>
        <right/>
      </border>
    </dxf>
    <dxf>
      <border>
        <right/>
      </border>
    </dxf>
    <dxf>
      <border>
        <right/>
      </border>
    </dxf>
    <dxf>
      <border>
        <right/>
      </border>
    </dxf>
    <dxf>
      <border>
        <right/>
      </border>
    </dxf>
    <dxf>
      <border>
        <right/>
      </border>
    </dxf>
    <dxf>
      <border>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right/>
      </border>
    </dxf>
    <dxf>
      <border>
        <right/>
      </border>
    </dxf>
    <dxf>
      <border>
        <right/>
      </border>
    </dxf>
    <dxf>
      <border>
        <right/>
      </border>
    </dxf>
    <dxf>
      <border>
        <right/>
      </border>
    </dxf>
    <dxf>
      <border>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theme="0" tint="-0.499984740745262"/>
        </left>
      </border>
    </dxf>
    <dxf>
      <border>
        <left style="medium">
          <color theme="0" tint="-0.499984740745262"/>
        </left>
      </border>
    </dxf>
    <dxf>
      <border>
        <left style="medium">
          <color theme="0" tint="-0.499984740745262"/>
        </lef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border>
        <left/>
        <right/>
        <top/>
        <horizontal/>
      </border>
    </dxf>
    <dxf>
      <border>
        <left/>
        <right/>
        <top/>
        <bottom/>
      </border>
    </dxf>
    <dxf>
      <border>
        <left/>
        <right/>
        <top/>
        <bottom/>
      </border>
    </dxf>
    <dxf>
      <border>
        <left/>
        <right/>
        <top/>
        <bottom/>
      </border>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bottom style="thin">
          <color indexed="64"/>
        </bottom>
      </border>
    </dxf>
    <dxf>
      <border>
        <bottom style="thin">
          <color indexed="64"/>
        </bottom>
      </border>
    </dxf>
    <dxf>
      <border>
        <top style="thin">
          <color indexed="64"/>
        </top>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bottom/>
      </border>
    </dxf>
    <dxf>
      <border>
        <left style="medium">
          <color theme="0" tint="-0.499984740745262"/>
        </left>
      </border>
    </dxf>
    <dxf>
      <border>
        <left style="medium">
          <color theme="0" tint="-0.499984740745262"/>
        </left>
      </border>
    </dxf>
    <dxf>
      <border>
        <left style="medium">
          <color theme="0" tint="-0.499984740745262"/>
        </left>
      </border>
    </dxf>
    <dxf>
      <border>
        <horizontal/>
      </border>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right/>
        <top/>
        <bottom/>
        <horizontal/>
      </border>
    </dxf>
    <dxf>
      <border>
        <left/>
        <right/>
        <top/>
        <bottom/>
      </border>
    </dxf>
    <dxf>
      <border>
        <left/>
        <right/>
        <top/>
        <bottom/>
      </border>
    </dxf>
    <dxf>
      <border>
        <left/>
        <right/>
        <top/>
        <bottom/>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border>
        <top/>
        <bottom/>
      </border>
    </dxf>
    <dxf>
      <border>
        <top/>
        <bottom/>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readingOrder="0"/>
    </dxf>
    <dxf>
      <alignment vertical="center"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vertical="center" readingOrder="0"/>
    </dxf>
    <dxf>
      <alignment vertical="center" readingOrder="0"/>
    </dxf>
    <dxf>
      <alignment horizontal="center" indent="0"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border>
        <bottom style="thin">
          <color indexed="64"/>
        </bottom>
      </border>
    </dxf>
    <dxf>
      <font>
        <sz val="10"/>
      </font>
    </dxf>
    <dxf>
      <font>
        <sz val="10"/>
      </font>
    </dxf>
    <dxf>
      <font>
        <sz val="10"/>
      </font>
    </dxf>
    <dxf>
      <font>
        <sz val="10"/>
      </font>
    </dxf>
    <dxf>
      <font>
        <b/>
      </font>
    </dxf>
    <dxf>
      <font>
        <sz val="10.5"/>
      </font>
    </dxf>
    <dxf>
      <font>
        <sz val="10.5"/>
      </font>
    </dxf>
    <dxf>
      <font>
        <sz val="10.5"/>
      </font>
    </dxf>
    <dxf>
      <font>
        <sz val="10.5"/>
      </font>
    </dxf>
    <dxf>
      <font>
        <b/>
      </font>
    </dxf>
    <dxf>
      <border>
        <horizontal/>
      </border>
    </dxf>
    <dxf>
      <border>
        <horizontal/>
      </border>
    </dxf>
    <dxf>
      <border>
        <horizontal/>
      </border>
    </dxf>
    <dxf>
      <border>
        <horizontal/>
      </border>
    </dxf>
    <dxf>
      <font>
        <b/>
      </font>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val="0"/>
      </font>
    </dxf>
    <dxf>
      <font>
        <b/>
      </font>
    </dxf>
    <dxf>
      <alignment horizontal="right"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center" indent="0" readingOrder="0"/>
    </dxf>
    <dxf>
      <alignment horizontal="center" indent="0" readingOrder="0"/>
    </dxf>
    <dxf>
      <alignment horizontal="center" indent="0" readingOrder="0"/>
    </dxf>
    <dxf>
      <alignment horizontal="right" readingOrder="0"/>
    </dxf>
    <dxf>
      <alignment horizontal="general" readingOrder="0"/>
    </dxf>
    <dxf>
      <alignment horizontal="right"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font>
        <sz val="10"/>
      </font>
    </dxf>
    <dxf>
      <font>
        <sz val="10"/>
      </font>
    </dxf>
    <dxf>
      <font>
        <sz val="10"/>
      </font>
    </dxf>
    <dxf>
      <font>
        <sz val="10"/>
      </font>
    </dxf>
    <dxf>
      <font>
        <b/>
      </font>
    </dxf>
    <dxf>
      <font>
        <sz val="10.5"/>
      </font>
    </dxf>
    <dxf>
      <font>
        <sz val="10.5"/>
      </font>
    </dxf>
    <dxf>
      <font>
        <sz val="10.5"/>
      </font>
    </dxf>
    <dxf>
      <font>
        <sz val="10.5"/>
      </font>
    </dxf>
    <dxf>
      <border>
        <horizontal/>
      </border>
    </dxf>
    <dxf>
      <border>
        <horizontal/>
      </border>
    </dxf>
    <dxf>
      <border>
        <horizontal/>
      </border>
    </dxf>
    <dxf>
      <border>
        <horizontal/>
      </border>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font>
    </dxf>
    <dxf>
      <font>
        <b val="0"/>
      </font>
    </dxf>
    <dxf>
      <font>
        <b/>
      </font>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border>
        <top/>
        <bottom/>
      </border>
    </dxf>
    <dxf>
      <border>
        <top/>
        <bottom/>
      </border>
    </dxf>
    <dxf>
      <border>
        <top/>
        <bottom/>
      </border>
    </dxf>
    <dxf>
      <border>
        <top/>
        <bottom/>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right/>
        <top/>
        <bottom/>
        <horizontal/>
      </border>
    </dxf>
    <dxf>
      <border>
        <left/>
        <right/>
        <top/>
        <bottom/>
        <horizontal/>
      </border>
    </dxf>
    <dxf>
      <border>
        <left/>
        <right/>
        <top/>
        <bottom/>
        <horizontal/>
      </border>
    </dxf>
    <dxf>
      <border>
        <left/>
        <right/>
        <top/>
        <bottom/>
      </border>
    </dxf>
    <dxf>
      <border>
        <left/>
        <right/>
        <top/>
        <bottom/>
      </border>
    </dxf>
    <dxf>
      <border>
        <left/>
        <right/>
        <top/>
        <bottom/>
      </border>
    </dxf>
    <dxf>
      <border>
        <left/>
        <right/>
        <top/>
        <bottom/>
      </border>
    </dxf>
    <dxf>
      <border>
        <left/>
        <right/>
        <top/>
        <bottom/>
      </border>
    </dxf>
    <dxf>
      <border>
        <right style="thin">
          <color indexed="64"/>
        </right>
      </border>
    </dxf>
    <dxf>
      <border>
        <right style="thin">
          <color indexed="64"/>
        </right>
      </border>
    </dxf>
    <dxf>
      <border>
        <right style="thin">
          <color indexed="64"/>
        </right>
      </border>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bottom style="thin">
          <color indexed="64"/>
        </bottom>
      </border>
    </dxf>
    <dxf>
      <border>
        <bottom style="thin">
          <color indexed="64"/>
        </bottom>
      </border>
    </dxf>
    <dxf>
      <border>
        <top style="thin">
          <color indexed="64"/>
        </top>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bottom/>
      </border>
    </dxf>
    <dxf>
      <border>
        <top/>
        <bottom/>
      </border>
    </dxf>
    <dxf>
      <border>
        <left style="medium">
          <color theme="0" tint="-0.499984740745262"/>
        </left>
      </border>
    </dxf>
    <dxf>
      <border>
        <left style="medium">
          <color theme="0" tint="-0.499984740745262"/>
        </left>
      </border>
    </dxf>
    <dxf>
      <border>
        <left style="medium">
          <color theme="0" tint="-0.499984740745262"/>
        </left>
      </border>
    </dxf>
    <dxf>
      <border>
        <horizontal/>
      </border>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alignment wrapText="1" readingOrder="0"/>
    </dxf>
    <dxf>
      <alignment horizontal="center" readingOrder="0"/>
    </dxf>
    <dxf>
      <alignment horizontal="center" readingOrder="0"/>
    </dxf>
    <dxf>
      <numFmt numFmtId="1" formatCode="0"/>
    </dxf>
    <dxf>
      <border>
        <left style="medium">
          <color theme="0" tint="-0.499984740745262"/>
        </left>
      </border>
    </dxf>
    <dxf>
      <border>
        <left style="medium">
          <color theme="0" tint="-0.499984740745262"/>
        </left>
      </border>
    </dxf>
    <dxf>
      <alignment horizontal="right" readingOrder="0"/>
    </dxf>
    <dxf>
      <alignment horizont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alignment horizontal="right" readingOrder="0"/>
    </dxf>
    <dxf>
      <alignment horizontal="center" readingOrder="0"/>
    </dxf>
    <dxf>
      <alignment vertical="center" readingOrder="0"/>
    </dxf>
    <dxf>
      <alignment vertical="center" readingOrder="0"/>
    </dxf>
    <dxf>
      <border>
        <left/>
        <right/>
        <bottom/>
      </border>
    </dxf>
    <dxf>
      <border>
        <left/>
        <right/>
        <bottom/>
      </border>
    </dxf>
    <dxf>
      <border>
        <left/>
        <right/>
        <bottom/>
      </border>
    </dxf>
    <dxf>
      <border>
        <left/>
        <right/>
        <bottom/>
      </border>
    </dxf>
    <dxf>
      <border>
        <left style="medium">
          <color theme="0" tint="-0.499984740745262"/>
        </left>
      </border>
    </dxf>
    <dxf>
      <alignment wrapText="0" readingOrder="0"/>
    </dxf>
    <dxf>
      <alignment wrapText="1" readingOrder="0"/>
    </dxf>
    <dxf>
      <alignment horizontal="general" readingOrder="0"/>
    </dxf>
    <dxf>
      <alignment horizontal="general" readingOrder="0"/>
    </dxf>
    <dxf>
      <alignment horizontal="center" readingOrder="0"/>
    </dxf>
    <dxf>
      <alignment horizontal="center" readingOrder="0"/>
    </dxf>
    <dxf>
      <alignment wrapText="0" readingOrder="0"/>
    </dxf>
    <dxf>
      <alignment horizontal="right" indent="1" readingOrder="0"/>
    </dxf>
    <dxf>
      <alignment relativeIndent="-1" readingOrder="0"/>
    </dxf>
    <dxf>
      <alignment relativeIndent="1" readingOrder="0"/>
    </dxf>
    <dxf>
      <alignment relativeIndent="1" readingOrder="0"/>
    </dxf>
    <dxf>
      <alignment horizontal="general" indent="0" readingOrder="0"/>
    </dxf>
    <dxf>
      <alignment horizontal="right"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4" formatCode="0.00%"/>
    </dxf>
    <dxf>
      <numFmt numFmtId="0" formatCode="General"/>
    </dxf>
    <dxf>
      <numFmt numFmtId="2" formatCode="0.00"/>
    </dxf>
    <dxf>
      <numFmt numFmtId="164" formatCode="0.0"/>
    </dxf>
    <dxf>
      <numFmt numFmtId="165" formatCode="#,##0.0"/>
    </dxf>
    <dxf>
      <border>
        <left/>
        <right/>
        <bottom/>
      </border>
    </dxf>
    <dxf>
      <border>
        <left/>
        <right/>
        <bottom/>
      </border>
    </dxf>
    <dxf>
      <border>
        <left/>
        <right/>
        <bottom/>
      </border>
    </dxf>
    <dxf>
      <border>
        <left/>
        <right/>
        <bottom/>
      </border>
    </dxf>
    <dxf>
      <border>
        <left/>
        <right/>
        <bottom/>
      </border>
    </dxf>
    <dxf>
      <border>
        <left/>
        <right/>
        <bottom/>
      </border>
    </dxf>
    <dxf>
      <border>
        <top/>
        <bottom/>
      </border>
    </dxf>
    <dxf>
      <border>
        <top/>
        <bottom/>
      </border>
    </dxf>
    <dxf>
      <border>
        <top/>
        <bottom/>
      </border>
    </dxf>
    <dxf>
      <border>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border>
    </dxf>
    <dxf>
      <border>
        <left style="medium">
          <color theme="0" tint="-0.499984740745262"/>
        </left>
      </border>
    </dxf>
    <dxf>
      <border>
        <left style="medium">
          <color theme="0" tint="-0.499984740745262"/>
        </left>
      </border>
    </dxf>
    <dxf>
      <border>
        <left/>
        <right/>
        <top/>
        <horizontal/>
      </border>
    </dxf>
    <dxf>
      <border>
        <left/>
        <right/>
        <top/>
        <horizontal/>
      </border>
    </dxf>
    <dxf>
      <border>
        <left/>
        <right/>
        <top/>
        <horizontal/>
      </border>
    </dxf>
    <dxf>
      <border>
        <left/>
        <right/>
        <top/>
        <bottom/>
      </border>
    </dxf>
    <dxf>
      <border>
        <left/>
        <right/>
        <top/>
        <bottom/>
      </border>
    </dxf>
    <dxf>
      <border>
        <left/>
        <right/>
        <top/>
        <bottom/>
      </border>
    </dxf>
    <dxf>
      <border>
        <left/>
        <right/>
        <top/>
        <bottom/>
      </border>
    </dxf>
    <dxf>
      <border>
        <left/>
        <right/>
        <top/>
        <bottom/>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font>
        <color theme="0"/>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style="medium">
          <color theme="0" tint="-0.499984740745262"/>
        </left>
      </border>
    </dxf>
    <dxf>
      <border>
        <left style="medium">
          <color theme="0" tint="-0.499984740745262"/>
        </left>
      </border>
    </dxf>
    <dxf>
      <border>
        <left style="medium">
          <color theme="0" tint="-0.499984740745262"/>
        </left>
      </border>
    </dxf>
    <dxf>
      <border>
        <right style="thin">
          <color indexed="64"/>
        </right>
      </border>
    </dxf>
    <dxf>
      <border>
        <right style="thin">
          <color indexed="64"/>
        </right>
      </border>
    </dxf>
    <dxf>
      <border>
        <right style="thin">
          <color indexed="64"/>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border>
        <right/>
      </border>
    </dxf>
    <dxf>
      <border>
        <right/>
      </border>
    </dxf>
    <dxf>
      <border>
        <right/>
      </border>
    </dxf>
    <dxf>
      <border>
        <right/>
      </border>
    </dxf>
    <dxf>
      <border>
        <right/>
      </border>
    </dxf>
    <dxf>
      <border>
        <right/>
      </border>
    </dxf>
    <dxf>
      <border>
        <right/>
      </border>
    </dxf>
    <dxf>
      <border>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theme="1" tint="0.249977111117893"/>
      </font>
    </dxf>
    <dxf>
      <font>
        <color theme="1" tint="0.249977111117893"/>
      </font>
    </dxf>
    <dxf>
      <font>
        <color theme="1" tint="0.249977111117893"/>
      </font>
    </dxf>
    <dxf>
      <font>
        <color theme="1" tint="0.249977111117893"/>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border>
    </dxf>
    <dxf>
      <border>
        <left/>
        <right/>
        <top/>
        <bottom/>
      </border>
    </dxf>
    <dxf>
      <border>
        <left/>
        <right/>
        <top/>
        <bottom/>
      </border>
    </dxf>
    <dxf>
      <border>
        <left/>
        <right/>
        <top/>
        <bottom/>
      </border>
    </dxf>
    <dxf>
      <border>
        <left/>
        <right/>
        <top/>
        <bottom/>
      </border>
    </dxf>
    <dxf>
      <border>
        <left style="thin">
          <color auto="1"/>
        </left>
        <right style="thin">
          <color auto="1"/>
        </right>
      </border>
    </dxf>
    <dxf>
      <border>
        <left style="thin">
          <color auto="1"/>
        </left>
        <right style="thin">
          <color auto="1"/>
        </right>
      </border>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font>
        <sz val="10"/>
      </font>
    </dxf>
    <dxf>
      <font>
        <sz val="10"/>
      </font>
    </dxf>
    <dxf>
      <font>
        <sz val="10"/>
      </font>
    </dxf>
    <dxf>
      <font>
        <sz val="10"/>
      </font>
    </dxf>
    <dxf>
      <font>
        <b/>
      </font>
    </dxf>
    <dxf>
      <font>
        <sz val="10.5"/>
      </font>
    </dxf>
    <dxf>
      <font>
        <sz val="10.5"/>
      </font>
    </dxf>
    <dxf>
      <font>
        <sz val="10.5"/>
      </font>
    </dxf>
    <dxf>
      <font>
        <sz val="10.5"/>
      </font>
    </dxf>
    <dxf>
      <border>
        <horizontal/>
      </border>
    </dxf>
    <dxf>
      <border>
        <horizontal/>
      </border>
    </dxf>
    <dxf>
      <border>
        <horizontal/>
      </border>
    </dxf>
    <dxf>
      <border>
        <horizontal/>
      </border>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font>
    </dxf>
    <dxf>
      <font>
        <b val="0"/>
      </font>
    </dxf>
    <dxf>
      <font>
        <b/>
      </font>
    </dxf>
    <dxf>
      <alignment horizontal="right" readingOrder="0"/>
    </dxf>
    <dxf>
      <alignment horizontal="general" readingOrder="0"/>
    </dxf>
    <dxf>
      <alignment horizontal="right"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right"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border>
        <bottom style="thin">
          <color indexed="64"/>
        </bottom>
      </border>
    </dxf>
    <dxf>
      <font>
        <sz val="10"/>
      </font>
    </dxf>
    <dxf>
      <font>
        <sz val="10"/>
      </font>
    </dxf>
    <dxf>
      <font>
        <sz val="10"/>
      </font>
    </dxf>
    <dxf>
      <font>
        <sz val="10"/>
      </font>
    </dxf>
    <dxf>
      <font>
        <b/>
      </font>
    </dxf>
    <dxf>
      <font>
        <sz val="10.5"/>
      </font>
    </dxf>
    <dxf>
      <font>
        <sz val="10.5"/>
      </font>
    </dxf>
    <dxf>
      <font>
        <sz val="10.5"/>
      </font>
    </dxf>
    <dxf>
      <font>
        <sz val="10.5"/>
      </font>
    </dxf>
    <dxf>
      <font>
        <b/>
      </font>
    </dxf>
    <dxf>
      <border>
        <horizontal/>
      </border>
    </dxf>
    <dxf>
      <border>
        <horizontal/>
      </border>
    </dxf>
    <dxf>
      <border>
        <horizontal/>
      </border>
    </dxf>
    <dxf>
      <border>
        <horizontal/>
      </border>
    </dxf>
    <dxf>
      <font>
        <b/>
      </font>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val="0"/>
      </font>
    </dxf>
    <dxf>
      <font>
        <b/>
      </font>
    </dxf>
    <dxf>
      <alignment vertical="center" readingOrder="0"/>
    </dxf>
    <dxf>
      <alignment vertical="center"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font>
        <sz val="10"/>
      </font>
    </dxf>
    <dxf>
      <font>
        <sz val="10"/>
      </font>
    </dxf>
    <dxf>
      <font>
        <sz val="10"/>
      </font>
    </dxf>
    <dxf>
      <font>
        <sz val="10"/>
      </font>
    </dxf>
    <dxf>
      <font>
        <b/>
      </font>
    </dxf>
    <dxf>
      <font>
        <sz val="10.5"/>
      </font>
    </dxf>
    <dxf>
      <font>
        <sz val="10.5"/>
      </font>
    </dxf>
    <dxf>
      <font>
        <sz val="10.5"/>
      </font>
    </dxf>
    <dxf>
      <font>
        <sz val="10.5"/>
      </font>
    </dxf>
    <dxf>
      <border>
        <horizontal/>
      </border>
    </dxf>
    <dxf>
      <border>
        <horizontal/>
      </border>
    </dxf>
    <dxf>
      <border>
        <horizontal/>
      </border>
    </dxf>
    <dxf>
      <border>
        <horizontal/>
      </border>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font>
    </dxf>
    <dxf>
      <font>
        <b val="0"/>
      </font>
    </dxf>
    <dxf>
      <font>
        <b/>
      </font>
    </dxf>
    <dxf>
      <alignment horizontal="right" readingOrder="0"/>
    </dxf>
    <dxf>
      <alignment horizontal="general" readingOrder="0"/>
    </dxf>
    <dxf>
      <alignment horizontal="right"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right"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border>
        <bottom style="thin">
          <color indexed="64"/>
        </bottom>
      </border>
    </dxf>
    <dxf>
      <font>
        <sz val="10"/>
      </font>
    </dxf>
    <dxf>
      <font>
        <sz val="10"/>
      </font>
    </dxf>
    <dxf>
      <font>
        <sz val="10"/>
      </font>
    </dxf>
    <dxf>
      <font>
        <sz val="10"/>
      </font>
    </dxf>
    <dxf>
      <font>
        <b/>
      </font>
    </dxf>
    <dxf>
      <font>
        <sz val="10.5"/>
      </font>
    </dxf>
    <dxf>
      <font>
        <sz val="10.5"/>
      </font>
    </dxf>
    <dxf>
      <font>
        <sz val="10.5"/>
      </font>
    </dxf>
    <dxf>
      <font>
        <sz val="10.5"/>
      </font>
    </dxf>
    <dxf>
      <font>
        <b/>
      </font>
    </dxf>
    <dxf>
      <border>
        <horizontal/>
      </border>
    </dxf>
    <dxf>
      <border>
        <horizontal/>
      </border>
    </dxf>
    <dxf>
      <border>
        <horizontal/>
      </border>
    </dxf>
    <dxf>
      <border>
        <horizontal/>
      </border>
    </dxf>
    <dxf>
      <font>
        <b/>
      </font>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val="0"/>
      </font>
    </dxf>
    <dxf>
      <font>
        <b/>
      </font>
    </dxf>
    <dxf>
      <alignment vertical="center" readingOrder="0"/>
    </dxf>
    <dxf>
      <alignment vertical="center"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font>
        <sz val="10"/>
      </font>
    </dxf>
    <dxf>
      <font>
        <sz val="10"/>
      </font>
    </dxf>
    <dxf>
      <font>
        <sz val="10"/>
      </font>
    </dxf>
    <dxf>
      <font>
        <sz val="10"/>
      </font>
    </dxf>
    <dxf>
      <font>
        <b/>
      </font>
    </dxf>
    <dxf>
      <font>
        <sz val="10.5"/>
      </font>
    </dxf>
    <dxf>
      <font>
        <sz val="10.5"/>
      </font>
    </dxf>
    <dxf>
      <font>
        <sz val="10.5"/>
      </font>
    </dxf>
    <dxf>
      <font>
        <sz val="10.5"/>
      </font>
    </dxf>
    <dxf>
      <border>
        <horizontal/>
      </border>
    </dxf>
    <dxf>
      <border>
        <horizontal/>
      </border>
    </dxf>
    <dxf>
      <border>
        <horizontal/>
      </border>
    </dxf>
    <dxf>
      <border>
        <horizontal/>
      </border>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font>
    </dxf>
    <dxf>
      <font>
        <b val="0"/>
      </font>
    </dxf>
    <dxf>
      <font>
        <b/>
      </font>
    </dxf>
    <dxf>
      <alignment horizontal="right" readingOrder="0"/>
    </dxf>
    <dxf>
      <alignment horizontal="general" readingOrder="0"/>
    </dxf>
    <dxf>
      <alignment horizontal="right"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right"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border>
        <bottom style="thin">
          <color indexed="64"/>
        </bottom>
      </border>
    </dxf>
    <dxf>
      <font>
        <sz val="10"/>
      </font>
    </dxf>
    <dxf>
      <font>
        <sz val="10"/>
      </font>
    </dxf>
    <dxf>
      <font>
        <sz val="10"/>
      </font>
    </dxf>
    <dxf>
      <font>
        <sz val="10"/>
      </font>
    </dxf>
    <dxf>
      <font>
        <b/>
      </font>
    </dxf>
    <dxf>
      <font>
        <sz val="10.5"/>
      </font>
    </dxf>
    <dxf>
      <font>
        <sz val="10.5"/>
      </font>
    </dxf>
    <dxf>
      <font>
        <sz val="10.5"/>
      </font>
    </dxf>
    <dxf>
      <font>
        <sz val="10.5"/>
      </font>
    </dxf>
    <dxf>
      <font>
        <b/>
      </font>
    </dxf>
    <dxf>
      <border>
        <horizontal/>
      </border>
    </dxf>
    <dxf>
      <border>
        <horizontal/>
      </border>
    </dxf>
    <dxf>
      <border>
        <horizontal/>
      </border>
    </dxf>
    <dxf>
      <border>
        <horizontal/>
      </border>
    </dxf>
    <dxf>
      <font>
        <b/>
      </font>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val="0"/>
      </font>
    </dxf>
    <dxf>
      <font>
        <b/>
      </font>
    </dxf>
    <dxf>
      <alignment vertical="center" readingOrder="0"/>
    </dxf>
    <dxf>
      <alignment vertical="center"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font>
        <sz val="10"/>
      </font>
    </dxf>
    <dxf>
      <font>
        <sz val="10"/>
      </font>
    </dxf>
    <dxf>
      <font>
        <sz val="10"/>
      </font>
    </dxf>
    <dxf>
      <font>
        <sz val="10"/>
      </font>
    </dxf>
    <dxf>
      <font>
        <b/>
      </font>
    </dxf>
    <dxf>
      <font>
        <sz val="10.5"/>
      </font>
    </dxf>
    <dxf>
      <font>
        <sz val="10.5"/>
      </font>
    </dxf>
    <dxf>
      <font>
        <sz val="10.5"/>
      </font>
    </dxf>
    <dxf>
      <font>
        <sz val="10.5"/>
      </font>
    </dxf>
    <dxf>
      <border>
        <horizontal/>
      </border>
    </dxf>
    <dxf>
      <border>
        <horizontal/>
      </border>
    </dxf>
    <dxf>
      <border>
        <horizontal/>
      </border>
    </dxf>
    <dxf>
      <border>
        <horizontal/>
      </border>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font>
    </dxf>
    <dxf>
      <font>
        <b val="0"/>
      </font>
    </dxf>
    <dxf>
      <font>
        <b/>
      </font>
    </dxf>
    <dxf>
      <alignment horizontal="right" readingOrder="0"/>
    </dxf>
    <dxf>
      <alignment horizontal="general" readingOrder="0"/>
    </dxf>
    <dxf>
      <alignment horizontal="right"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right"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border>
        <bottom style="thin">
          <color indexed="64"/>
        </bottom>
      </border>
    </dxf>
    <dxf>
      <font>
        <sz val="10"/>
      </font>
    </dxf>
    <dxf>
      <font>
        <sz val="10"/>
      </font>
    </dxf>
    <dxf>
      <font>
        <sz val="10"/>
      </font>
    </dxf>
    <dxf>
      <font>
        <sz val="10"/>
      </font>
    </dxf>
    <dxf>
      <font>
        <b/>
      </font>
    </dxf>
    <dxf>
      <font>
        <sz val="10.5"/>
      </font>
    </dxf>
    <dxf>
      <font>
        <sz val="10.5"/>
      </font>
    </dxf>
    <dxf>
      <font>
        <sz val="10.5"/>
      </font>
    </dxf>
    <dxf>
      <font>
        <sz val="10.5"/>
      </font>
    </dxf>
    <dxf>
      <font>
        <b/>
      </font>
    </dxf>
    <dxf>
      <border>
        <horizontal/>
      </border>
    </dxf>
    <dxf>
      <border>
        <horizontal/>
      </border>
    </dxf>
    <dxf>
      <border>
        <horizontal/>
      </border>
    </dxf>
    <dxf>
      <border>
        <horizontal/>
      </border>
    </dxf>
    <dxf>
      <font>
        <b/>
      </font>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val="0"/>
      </font>
    </dxf>
    <dxf>
      <font>
        <b/>
      </font>
    </dxf>
    <dxf>
      <alignment vertical="center" readingOrder="0"/>
    </dxf>
    <dxf>
      <alignment vertical="center"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font>
        <sz val="10"/>
      </font>
    </dxf>
    <dxf>
      <font>
        <sz val="10"/>
      </font>
    </dxf>
    <dxf>
      <font>
        <sz val="10"/>
      </font>
    </dxf>
    <dxf>
      <font>
        <sz val="10"/>
      </font>
    </dxf>
    <dxf>
      <font>
        <b/>
      </font>
    </dxf>
    <dxf>
      <font>
        <sz val="10.5"/>
      </font>
    </dxf>
    <dxf>
      <font>
        <sz val="10.5"/>
      </font>
    </dxf>
    <dxf>
      <font>
        <sz val="10.5"/>
      </font>
    </dxf>
    <dxf>
      <font>
        <sz val="10.5"/>
      </font>
    </dxf>
    <dxf>
      <border>
        <horizontal/>
      </border>
    </dxf>
    <dxf>
      <border>
        <horizontal/>
      </border>
    </dxf>
    <dxf>
      <border>
        <horizontal/>
      </border>
    </dxf>
    <dxf>
      <border>
        <horizontal/>
      </border>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font>
    </dxf>
    <dxf>
      <font>
        <b val="0"/>
      </font>
    </dxf>
    <dxf>
      <font>
        <b/>
      </font>
    </dxf>
    <dxf>
      <alignment horizontal="right" readingOrder="0"/>
    </dxf>
    <dxf>
      <alignment horizontal="general" readingOrder="0"/>
    </dxf>
    <dxf>
      <alignment horizontal="right"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right"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border>
        <bottom style="thin">
          <color indexed="64"/>
        </bottom>
      </border>
    </dxf>
    <dxf>
      <font>
        <sz val="10"/>
      </font>
    </dxf>
    <dxf>
      <font>
        <sz val="10"/>
      </font>
    </dxf>
    <dxf>
      <font>
        <sz val="10"/>
      </font>
    </dxf>
    <dxf>
      <font>
        <sz val="10"/>
      </font>
    </dxf>
    <dxf>
      <font>
        <b/>
      </font>
    </dxf>
    <dxf>
      <font>
        <sz val="10.5"/>
      </font>
    </dxf>
    <dxf>
      <font>
        <sz val="10.5"/>
      </font>
    </dxf>
    <dxf>
      <font>
        <sz val="10.5"/>
      </font>
    </dxf>
    <dxf>
      <font>
        <sz val="10.5"/>
      </font>
    </dxf>
    <dxf>
      <font>
        <b/>
      </font>
    </dxf>
    <dxf>
      <border>
        <horizontal/>
      </border>
    </dxf>
    <dxf>
      <border>
        <horizontal/>
      </border>
    </dxf>
    <dxf>
      <border>
        <horizontal/>
      </border>
    </dxf>
    <dxf>
      <border>
        <horizontal/>
      </border>
    </dxf>
    <dxf>
      <font>
        <b/>
      </font>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val="0"/>
      </font>
    </dxf>
    <dxf>
      <font>
        <b/>
      </font>
    </dxf>
    <dxf>
      <alignment vertical="center" readingOrder="0"/>
    </dxf>
    <dxf>
      <alignment vertical="center"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font>
        <sz val="10"/>
      </font>
    </dxf>
    <dxf>
      <font>
        <sz val="10"/>
      </font>
    </dxf>
    <dxf>
      <font>
        <sz val="10"/>
      </font>
    </dxf>
    <dxf>
      <font>
        <sz val="10"/>
      </font>
    </dxf>
    <dxf>
      <font>
        <b/>
      </font>
    </dxf>
    <dxf>
      <font>
        <sz val="10.5"/>
      </font>
    </dxf>
    <dxf>
      <font>
        <sz val="10.5"/>
      </font>
    </dxf>
    <dxf>
      <font>
        <sz val="10.5"/>
      </font>
    </dxf>
    <dxf>
      <font>
        <sz val="10.5"/>
      </font>
    </dxf>
    <dxf>
      <border>
        <horizontal/>
      </border>
    </dxf>
    <dxf>
      <border>
        <horizontal/>
      </border>
    </dxf>
    <dxf>
      <border>
        <horizontal/>
      </border>
    </dxf>
    <dxf>
      <border>
        <horizontal/>
      </border>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font>
    </dxf>
    <dxf>
      <font>
        <b val="0"/>
      </font>
    </dxf>
    <dxf>
      <font>
        <b/>
      </font>
    </dxf>
    <dxf>
      <alignment horizontal="right" readingOrder="0"/>
    </dxf>
    <dxf>
      <alignment horizontal="general" readingOrder="0"/>
    </dxf>
    <dxf>
      <alignment horizontal="right"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right"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border>
        <bottom style="thin">
          <color indexed="64"/>
        </bottom>
      </border>
    </dxf>
    <dxf>
      <font>
        <sz val="10"/>
      </font>
    </dxf>
    <dxf>
      <font>
        <sz val="10"/>
      </font>
    </dxf>
    <dxf>
      <font>
        <sz val="10"/>
      </font>
    </dxf>
    <dxf>
      <font>
        <sz val="10"/>
      </font>
    </dxf>
    <dxf>
      <font>
        <b/>
      </font>
    </dxf>
    <dxf>
      <font>
        <sz val="10.5"/>
      </font>
    </dxf>
    <dxf>
      <font>
        <sz val="10.5"/>
      </font>
    </dxf>
    <dxf>
      <font>
        <sz val="10.5"/>
      </font>
    </dxf>
    <dxf>
      <font>
        <sz val="10.5"/>
      </font>
    </dxf>
    <dxf>
      <font>
        <b/>
      </font>
    </dxf>
    <dxf>
      <border>
        <horizontal/>
      </border>
    </dxf>
    <dxf>
      <border>
        <horizontal/>
      </border>
    </dxf>
    <dxf>
      <border>
        <horizontal/>
      </border>
    </dxf>
    <dxf>
      <border>
        <horizontal/>
      </border>
    </dxf>
    <dxf>
      <font>
        <b/>
      </font>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val="0"/>
      </font>
    </dxf>
    <dxf>
      <font>
        <b/>
      </font>
    </dxf>
    <dxf>
      <alignment vertical="center" readingOrder="0"/>
    </dxf>
    <dxf>
      <alignment vertical="center"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font>
        <sz val="10"/>
      </font>
    </dxf>
    <dxf>
      <font>
        <sz val="10"/>
      </font>
    </dxf>
    <dxf>
      <font>
        <sz val="10"/>
      </font>
    </dxf>
    <dxf>
      <font>
        <sz val="10"/>
      </font>
    </dxf>
    <dxf>
      <font>
        <b/>
      </font>
    </dxf>
    <dxf>
      <font>
        <sz val="10.5"/>
      </font>
    </dxf>
    <dxf>
      <font>
        <sz val="10.5"/>
      </font>
    </dxf>
    <dxf>
      <font>
        <sz val="10.5"/>
      </font>
    </dxf>
    <dxf>
      <font>
        <sz val="10.5"/>
      </font>
    </dxf>
    <dxf>
      <border>
        <horizontal/>
      </border>
    </dxf>
    <dxf>
      <border>
        <horizontal/>
      </border>
    </dxf>
    <dxf>
      <border>
        <horizontal/>
      </border>
    </dxf>
    <dxf>
      <border>
        <horizontal/>
      </border>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font>
    </dxf>
    <dxf>
      <font>
        <b val="0"/>
      </font>
    </dxf>
    <dxf>
      <font>
        <b/>
      </font>
    </dxf>
    <dxf>
      <alignment horizontal="right" readingOrder="0"/>
    </dxf>
    <dxf>
      <alignment horizontal="general" readingOrder="0"/>
    </dxf>
    <dxf>
      <alignment horizontal="right"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right"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font>
        <sz val="10"/>
      </font>
    </dxf>
    <dxf>
      <font>
        <sz val="10"/>
      </font>
    </dxf>
    <dxf>
      <font>
        <sz val="10"/>
      </font>
    </dxf>
    <dxf>
      <font>
        <sz val="10"/>
      </font>
    </dxf>
    <dxf>
      <font>
        <sz val="10"/>
      </font>
    </dxf>
    <dxf>
      <font>
        <sz val="10"/>
      </font>
    </dxf>
    <dxf>
      <font>
        <sz val="10"/>
      </font>
    </dxf>
    <dxf>
      <font>
        <sz val="10.5"/>
      </font>
    </dxf>
    <dxf>
      <font>
        <sz val="10.5"/>
      </font>
    </dxf>
    <dxf>
      <font>
        <sz val="10.5"/>
      </font>
    </dxf>
    <dxf>
      <font>
        <sz val="10.5"/>
      </font>
    </dxf>
    <dxf>
      <font>
        <sz val="10.5"/>
      </font>
    </dxf>
    <dxf>
      <font>
        <sz val="10.5"/>
      </font>
    </dxf>
    <dxf>
      <font>
        <sz val="10.5"/>
      </font>
    </dxf>
    <dxf>
      <alignment horizontal="right" readingOrder="0"/>
    </dxf>
    <dxf>
      <alignment horizontal="left" readingOrder="0"/>
    </dxf>
    <dxf>
      <alignment horizontal="left" readingOrder="0"/>
    </dxf>
    <dxf>
      <font>
        <sz val="10"/>
      </font>
    </dxf>
    <dxf>
      <font>
        <sz val="9"/>
      </font>
    </dxf>
    <dxf>
      <font>
        <sz val="8"/>
      </font>
    </dxf>
    <dxf>
      <font>
        <sz val="9"/>
      </font>
    </dxf>
    <dxf>
      <font>
        <sz val="10"/>
      </font>
    </dxf>
    <dxf>
      <font>
        <sz val="11"/>
      </font>
    </dxf>
    <dxf>
      <font>
        <sz val="10.5"/>
      </font>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center" indent="0" readingOrder="0"/>
    </dxf>
    <dxf>
      <border>
        <bottom style="thin">
          <color indexed="64"/>
        </bottom>
      </border>
    </dxf>
    <dxf>
      <alignment horizontal="general" indent="0" readingOrder="0"/>
    </dxf>
    <dxf>
      <alignment horizontal="center" indent="0" readingOrder="0"/>
    </dxf>
    <dxf>
      <border>
        <bottom style="thin">
          <color indexed="64"/>
        </bottom>
      </border>
    </dxf>
    <dxf>
      <font>
        <sz val="10"/>
      </font>
    </dxf>
    <dxf>
      <font>
        <sz val="10"/>
      </font>
    </dxf>
    <dxf>
      <font>
        <sz val="10"/>
      </font>
    </dxf>
    <dxf>
      <font>
        <sz val="10"/>
      </font>
    </dxf>
    <dxf>
      <font>
        <b/>
      </font>
    </dxf>
    <dxf>
      <font>
        <sz val="10.5"/>
      </font>
    </dxf>
    <dxf>
      <font>
        <sz val="10.5"/>
      </font>
    </dxf>
    <dxf>
      <font>
        <sz val="10.5"/>
      </font>
    </dxf>
    <dxf>
      <font>
        <sz val="10.5"/>
      </font>
    </dxf>
    <dxf>
      <font>
        <b/>
      </font>
    </dxf>
    <dxf>
      <border>
        <horizontal/>
      </border>
    </dxf>
    <dxf>
      <border>
        <horizontal/>
      </border>
    </dxf>
    <dxf>
      <border>
        <horizontal/>
      </border>
    </dxf>
    <dxf>
      <border>
        <horizontal/>
      </border>
    </dxf>
    <dxf>
      <font>
        <b/>
      </font>
    </dxf>
    <dxf>
      <alignment horizontal="general" readingOrder="0"/>
    </dxf>
    <dxf>
      <alignment horizontal="center" readingOrder="0"/>
    </dxf>
    <dxf>
      <alignment horizontal="center" indent="0" readingOrder="0"/>
    </dxf>
    <dxf>
      <font>
        <sz val="11"/>
      </font>
    </dxf>
    <dxf>
      <font>
        <sz val="11"/>
      </font>
    </dxf>
    <dxf>
      <font>
        <sz val="11"/>
      </font>
    </dxf>
    <dxf>
      <font>
        <sz val="11"/>
      </font>
    </dxf>
    <dxf>
      <alignment horizontal="general" readingOrder="0"/>
    </dxf>
    <dxf>
      <alignment horizontal="center" readingOrder="0"/>
    </dxf>
    <dxf>
      <font>
        <b val="0"/>
      </font>
    </dxf>
    <dxf>
      <font>
        <b/>
      </font>
    </dxf>
    <dxf>
      <alignment vertical="center" readingOrder="0"/>
    </dxf>
    <dxf>
      <alignment vertical="center" readingOrder="0"/>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numFmt numFmtId="164" formatCode="0.0"/>
    </dxf>
    <dxf>
      <numFmt numFmtId="1" formatCode="0"/>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numFmt numFmtId="164" formatCode="0.0"/>
    </dxf>
    <dxf>
      <numFmt numFmtId="1" formatCode="0"/>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numFmt numFmtId="164" formatCode="0.0"/>
    </dxf>
    <dxf>
      <numFmt numFmtId="1" formatCode="0"/>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numFmt numFmtId="164" formatCode="0.0"/>
    </dxf>
    <dxf>
      <numFmt numFmtId="1" formatCode="0"/>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numFmt numFmtId="1" formatCode="0"/>
    </dxf>
    <dxf>
      <numFmt numFmtId="164" formatCode="0.0"/>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alignment vertical="center" readingOrder="0"/>
    </dxf>
    <dxf>
      <alignment vertical="center" readingOrder="0"/>
    </dxf>
    <dxf>
      <font>
        <sz val="10.5"/>
      </font>
    </dxf>
    <dxf>
      <font>
        <sz val="11"/>
      </font>
    </dxf>
    <dxf>
      <font>
        <sz val="10"/>
      </font>
    </dxf>
    <dxf>
      <font>
        <sz val="9"/>
      </font>
    </dxf>
    <dxf>
      <font>
        <sz val="8"/>
      </font>
    </dxf>
    <dxf>
      <font>
        <sz val="9"/>
      </font>
    </dxf>
    <dxf>
      <font>
        <sz val="10"/>
      </font>
    </dxf>
    <dxf>
      <alignment horizontal="left" readingOrder="0"/>
    </dxf>
    <dxf>
      <alignment horizontal="left" readingOrder="0"/>
    </dxf>
    <dxf>
      <alignment horizontal="right" readingOrder="0"/>
    </dxf>
    <dxf>
      <font>
        <sz val="10.5"/>
      </font>
    </dxf>
    <dxf>
      <font>
        <sz val="10.5"/>
      </font>
    </dxf>
    <dxf>
      <font>
        <sz val="10.5"/>
      </font>
    </dxf>
    <dxf>
      <font>
        <sz val="10.5"/>
      </font>
    </dxf>
    <dxf>
      <font>
        <sz val="10.5"/>
      </font>
    </dxf>
    <dxf>
      <font>
        <sz val="10.5"/>
      </font>
    </dxf>
    <dxf>
      <font>
        <sz val="10.5"/>
      </font>
    </dxf>
    <dxf>
      <font>
        <sz val="10"/>
      </font>
    </dxf>
    <dxf>
      <font>
        <sz val="10"/>
      </font>
    </dxf>
    <dxf>
      <font>
        <sz val="10"/>
      </font>
    </dxf>
    <dxf>
      <font>
        <sz val="10"/>
      </font>
    </dxf>
    <dxf>
      <font>
        <sz val="10"/>
      </font>
    </dxf>
    <dxf>
      <font>
        <sz val="10"/>
      </font>
    </dxf>
    <dxf>
      <font>
        <sz val="10"/>
      </font>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right style="thin">
          <color indexed="64"/>
        </right>
      </border>
    </dxf>
    <dxf>
      <border>
        <right style="thin">
          <color indexed="64"/>
        </right>
      </border>
    </dxf>
    <dxf>
      <alignment horizontal="center" indent="0" readingOrder="0"/>
    </dxf>
    <dxf>
      <alignment horizontal="center" indent="0" readingOrder="0"/>
    </dxf>
    <dxf>
      <alignment horizontal="center" indent="0" readingOrder="0"/>
    </dxf>
    <dxf>
      <alignment horizontal="right" readingOrder="0"/>
    </dxf>
    <dxf>
      <alignment horizontal="general" readingOrder="0"/>
    </dxf>
    <dxf>
      <alignment horizontal="right" readingOrder="0"/>
    </dxf>
    <dxf>
      <alignment horizontal="center" indent="0" readingOrder="0"/>
    </dxf>
    <dxf>
      <alignment horizontal="center" indent="0" readingOrder="0"/>
    </dxf>
    <dxf>
      <alignment horizontal="center" indent="0" readingOrder="0"/>
    </dxf>
    <dxf>
      <font>
        <sz val="10.5"/>
      </font>
    </dxf>
    <dxf>
      <font>
        <sz val="11"/>
      </font>
    </dxf>
    <dxf>
      <font>
        <sz val="10"/>
      </font>
    </dxf>
    <dxf>
      <font>
        <sz val="9"/>
      </font>
    </dxf>
    <dxf>
      <font>
        <sz val="8"/>
      </font>
    </dxf>
    <dxf>
      <font>
        <sz val="9"/>
      </font>
    </dxf>
    <dxf>
      <font>
        <sz val="10"/>
      </font>
    </dxf>
    <dxf>
      <alignment horizontal="left" readingOrder="0"/>
    </dxf>
    <dxf>
      <alignment horizontal="left" readingOrder="0"/>
    </dxf>
    <dxf>
      <alignment horizontal="right" readingOrder="0"/>
    </dxf>
    <dxf>
      <font>
        <sz val="10.5"/>
      </font>
    </dxf>
    <dxf>
      <font>
        <sz val="10.5"/>
      </font>
    </dxf>
    <dxf>
      <font>
        <sz val="10.5"/>
      </font>
    </dxf>
    <dxf>
      <font>
        <sz val="10.5"/>
      </font>
    </dxf>
    <dxf>
      <font>
        <sz val="10.5"/>
      </font>
    </dxf>
    <dxf>
      <font>
        <sz val="10.5"/>
      </font>
    </dxf>
    <dxf>
      <font>
        <sz val="10.5"/>
      </font>
    </dxf>
    <dxf>
      <font>
        <sz val="10"/>
      </font>
    </dxf>
    <dxf>
      <font>
        <sz val="10"/>
      </font>
    </dxf>
    <dxf>
      <font>
        <sz val="10"/>
      </font>
    </dxf>
    <dxf>
      <font>
        <sz val="10"/>
      </font>
    </dxf>
    <dxf>
      <font>
        <sz val="10"/>
      </font>
    </dxf>
    <dxf>
      <font>
        <sz val="10"/>
      </font>
    </dxf>
    <dxf>
      <font>
        <sz val="10"/>
      </font>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right style="thin">
          <color indexed="64"/>
        </right>
      </border>
    </dxf>
    <dxf>
      <border>
        <right style="thin">
          <color indexed="64"/>
        </right>
      </border>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right" readingOrder="0"/>
    </dxf>
    <dxf>
      <font>
        <b/>
      </font>
    </dxf>
    <dxf>
      <font>
        <b val="0"/>
      </font>
    </dxf>
    <dxf>
      <font>
        <b/>
      </font>
    </dxf>
    <dxf>
      <alignment horizontal="center" readingOrder="0"/>
    </dxf>
    <dxf>
      <alignment horizontal="general" readingOrder="0"/>
    </dxf>
    <dxf>
      <font>
        <sz val="11"/>
      </font>
    </dxf>
    <dxf>
      <font>
        <sz val="11"/>
      </font>
    </dxf>
    <dxf>
      <font>
        <sz val="11"/>
      </font>
    </dxf>
    <dxf>
      <font>
        <sz val="11"/>
      </font>
    </dxf>
    <dxf>
      <alignment horizontal="center" indent="0" readingOrder="0"/>
    </dxf>
    <dxf>
      <alignment horizontal="center" readingOrder="0"/>
    </dxf>
    <dxf>
      <alignment horizontal="general" readingOrder="0"/>
    </dxf>
    <dxf>
      <border>
        <horizontal/>
      </border>
    </dxf>
    <dxf>
      <border>
        <horizontal/>
      </border>
    </dxf>
    <dxf>
      <border>
        <horizontal/>
      </border>
    </dxf>
    <dxf>
      <border>
        <horizontal/>
      </border>
    </dxf>
    <dxf>
      <font>
        <sz val="10.5"/>
      </font>
    </dxf>
    <dxf>
      <font>
        <sz val="10.5"/>
      </font>
    </dxf>
    <dxf>
      <font>
        <sz val="10.5"/>
      </font>
    </dxf>
    <dxf>
      <font>
        <sz val="10.5"/>
      </font>
    </dxf>
    <dxf>
      <font>
        <b/>
      </font>
    </dxf>
    <dxf>
      <font>
        <sz val="10"/>
      </font>
    </dxf>
    <dxf>
      <font>
        <sz val="10"/>
      </font>
    </dxf>
    <dxf>
      <font>
        <sz val="10"/>
      </font>
    </dxf>
    <dxf>
      <font>
        <sz val="10"/>
      </font>
    </dxf>
    <dxf>
      <alignment horizontal="center" indent="0" readingOrder="0"/>
    </dxf>
    <dxf>
      <alignment horizontal="general" indent="0" readingOrder="0"/>
    </dxf>
    <dxf>
      <border>
        <bottom style="thin">
          <color indexed="64"/>
        </bottom>
      </border>
    </dxf>
    <dxf>
      <alignment horizontal="center" indent="0" readingOrder="0"/>
    </dxf>
    <dxf>
      <alignment horizontal="general" indent="0" readingOrder="0"/>
    </dxf>
    <dxf>
      <font>
        <b/>
      </font>
    </dxf>
    <dxf>
      <font>
        <b val="0"/>
      </font>
    </dxf>
    <dxf>
      <alignment horizontal="center" readingOrder="0"/>
    </dxf>
    <dxf>
      <alignment horizontal="general" readingOrder="0"/>
    </dxf>
    <dxf>
      <font>
        <sz val="11"/>
      </font>
    </dxf>
    <dxf>
      <font>
        <sz val="11"/>
      </font>
    </dxf>
    <dxf>
      <font>
        <sz val="11"/>
      </font>
    </dxf>
    <dxf>
      <font>
        <sz val="11"/>
      </font>
    </dxf>
    <dxf>
      <alignment horizontal="center" indent="0" readingOrder="0"/>
    </dxf>
    <dxf>
      <alignment horizontal="center" readingOrder="0"/>
    </dxf>
    <dxf>
      <alignment horizontal="general" readingOrder="0"/>
    </dxf>
    <dxf>
      <font>
        <b/>
      </font>
    </dxf>
    <dxf>
      <border>
        <horizontal/>
      </border>
    </dxf>
    <dxf>
      <border>
        <horizontal/>
      </border>
    </dxf>
    <dxf>
      <border>
        <horizontal/>
      </border>
    </dxf>
    <dxf>
      <border>
        <horizontal/>
      </border>
    </dxf>
    <dxf>
      <font>
        <b/>
      </font>
    </dxf>
    <dxf>
      <font>
        <sz val="10.5"/>
      </font>
    </dxf>
    <dxf>
      <font>
        <sz val="10.5"/>
      </font>
    </dxf>
    <dxf>
      <font>
        <sz val="10.5"/>
      </font>
    </dxf>
    <dxf>
      <font>
        <sz val="10.5"/>
      </font>
    </dxf>
    <dxf>
      <font>
        <b/>
      </font>
    </dxf>
    <dxf>
      <font>
        <sz val="10"/>
      </font>
    </dxf>
    <dxf>
      <font>
        <sz val="10"/>
      </font>
    </dxf>
    <dxf>
      <font>
        <sz val="10"/>
      </font>
    </dxf>
    <dxf>
      <font>
        <sz val="10"/>
      </font>
    </dxf>
    <dxf>
      <border>
        <bottom style="thin">
          <color indexed="64"/>
        </bottom>
      </border>
    </dxf>
    <dxf>
      <alignment horizontal="center" indent="0" readingOrder="0"/>
    </dxf>
    <dxf>
      <alignment horizontal="general" indent="0" readingOrder="0"/>
    </dxf>
    <dxf>
      <border>
        <bottom style="thin">
          <color indexed="64"/>
        </bottom>
      </border>
    </dxf>
    <dxf>
      <alignment horizontal="center"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border>
        <top/>
        <bottom/>
      </border>
    </dxf>
    <dxf>
      <border>
        <top/>
        <bottom/>
      </border>
    </dxf>
    <dxf>
      <border>
        <left style="medium">
          <color theme="0" tint="-0.499984740745262"/>
        </left>
      </border>
    </dxf>
    <dxf>
      <border>
        <left style="medium">
          <color theme="0" tint="-0.499984740745262"/>
        </left>
      </border>
    </dxf>
    <dxf>
      <border>
        <left style="medium">
          <color theme="0" tint="-0.499984740745262"/>
        </lef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border>
        <left style="medium">
          <color theme="0" tint="-0.499984740745262"/>
        </left>
      </border>
    </dxf>
    <dxf>
      <border>
        <left style="medium">
          <color theme="0" tint="-0.499984740745262"/>
        </left>
      </border>
    </dxf>
    <dxf>
      <border>
        <left style="medium">
          <color theme="0" tint="-0.499984740745262"/>
        </left>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auto="1"/>
        </left>
        <right style="thin">
          <color auto="1"/>
        </right>
      </border>
    </dxf>
    <dxf>
      <border>
        <left style="thin">
          <color auto="1"/>
        </left>
        <right style="thin">
          <color auto="1"/>
        </right>
      </border>
    </dxf>
    <dxf>
      <border>
        <left/>
        <right/>
        <top/>
        <bottom/>
      </border>
    </dxf>
    <dxf>
      <border>
        <left/>
        <right/>
        <top/>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0"/>
      </font>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border>
        <horizontal/>
      </border>
    </dxf>
    <dxf>
      <border>
        <left style="medium">
          <color theme="0" tint="-0.499984740745262"/>
        </left>
      </border>
    </dxf>
    <dxf>
      <border>
        <left style="medium">
          <color theme="0" tint="-0.499984740745262"/>
        </left>
      </border>
    </dxf>
    <dxf>
      <border>
        <left style="medium">
          <color theme="0" tint="-0.499984740745262"/>
        </left>
      </border>
    </dxf>
    <dxf>
      <border>
        <bottom/>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top style="thin">
          <color indexed="64"/>
        </top>
      </border>
    </dxf>
    <dxf>
      <border>
        <bottom style="thin">
          <color indexed="64"/>
        </bottom>
      </border>
    </dxf>
    <dxf>
      <border>
        <bottom style="thin">
          <color indexed="64"/>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border>
    </dxf>
    <dxf>
      <border>
        <right style="thin">
          <color indexed="64"/>
        </right>
      </border>
    </dxf>
    <dxf>
      <alignment horizontal="center" indent="0" readingOrder="0"/>
    </dxf>
    <dxf>
      <alignment horizontal="center" indent="0" readingOrder="0"/>
    </dxf>
    <dxf>
      <alignment horizontal="center" indent="0" readingOrder="0"/>
    </dxf>
    <dxf>
      <border>
        <left style="thin">
          <color auto="1"/>
        </left>
        <right style="thin">
          <color auto="1"/>
        </right>
      </border>
    </dxf>
    <dxf>
      <border>
        <left style="thin">
          <color auto="1"/>
        </left>
        <right style="thin">
          <color auto="1"/>
        </right>
      </border>
    </dxf>
    <dxf>
      <border>
        <left/>
        <right/>
        <top/>
        <bottom/>
      </border>
    </dxf>
    <dxf>
      <border>
        <left/>
        <right/>
        <top/>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right/>
        <top/>
        <bottom/>
      </border>
    </dxf>
    <dxf>
      <border>
        <left/>
        <right/>
        <top/>
        <bottom/>
      </border>
    </dxf>
    <dxf>
      <border>
        <left/>
        <right/>
        <top/>
        <bottom/>
      </border>
    </dxf>
    <dxf>
      <border>
        <left/>
        <right/>
        <top/>
        <horizontal/>
      </border>
    </dxf>
    <dxf>
      <border>
        <left style="medium">
          <color theme="0" tint="-0.499984740745262"/>
        </left>
      </border>
    </dxf>
    <dxf>
      <border>
        <left style="medium">
          <color theme="0" tint="-0.499984740745262"/>
        </left>
      </border>
    </dxf>
    <dxf>
      <border>
        <left style="medium">
          <color theme="0" tint="-0.499984740745262"/>
        </lef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thin">
          <color auto="1"/>
        </left>
        <right style="thin">
          <color auto="1"/>
        </right>
      </border>
    </dxf>
    <dxf>
      <border>
        <left style="thin">
          <color auto="1"/>
        </left>
        <right style="thin">
          <color auto="1"/>
        </right>
      </border>
    </dxf>
    <dxf>
      <border>
        <left/>
        <right/>
        <top/>
        <bottom/>
      </border>
    </dxf>
    <dxf>
      <border>
        <left/>
        <right/>
        <top/>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border>
        <left/>
        <right/>
        <top/>
        <bottom/>
      </border>
    </dxf>
    <dxf>
      <border>
        <left/>
        <right/>
        <top/>
        <bottom/>
      </border>
    </dxf>
    <dxf>
      <border>
        <left/>
        <right/>
        <top/>
        <bottom/>
      </border>
    </dxf>
    <dxf>
      <border>
        <left/>
        <right/>
        <top/>
        <bottom/>
        <horizontal/>
      </border>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border>
        <left style="medium">
          <color theme="0" tint="-0.499984740745262"/>
        </left>
      </border>
    </dxf>
    <dxf>
      <border>
        <left style="medium">
          <color theme="0" tint="-0.499984740745262"/>
        </left>
      </border>
    </dxf>
    <dxf>
      <border>
        <left style="medium">
          <color theme="0" tint="-0.499984740745262"/>
        </lef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border>
        <right/>
      </border>
    </dxf>
    <dxf>
      <border>
        <right/>
      </border>
    </dxf>
    <dxf>
      <border>
        <right/>
      </border>
    </dxf>
    <dxf>
      <border>
        <right/>
      </border>
    </dxf>
    <dxf>
      <border>
        <right/>
      </border>
    </dxf>
    <dxf>
      <border>
        <right/>
      </border>
    </dxf>
    <dxf>
      <border>
        <left style="thin">
          <color auto="1"/>
        </left>
        <right style="thin">
          <color auto="1"/>
        </right>
      </border>
    </dxf>
    <dxf>
      <border>
        <left style="thin">
          <color auto="1"/>
        </left>
        <right style="thin">
          <color auto="1"/>
        </right>
      </border>
    </dxf>
    <dxf>
      <border>
        <left/>
        <right/>
        <top/>
        <bottom/>
      </border>
    </dxf>
    <dxf>
      <border>
        <left/>
        <right/>
        <top/>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auto="1"/>
        </left>
        <right style="thin">
          <color auto="1"/>
        </right>
      </border>
    </dxf>
    <dxf>
      <border>
        <left style="thin">
          <color auto="1"/>
        </left>
        <right style="thin">
          <color auto="1"/>
        </right>
      </border>
    </dxf>
    <dxf>
      <border>
        <left/>
        <right/>
        <top/>
        <bottom/>
      </border>
    </dxf>
    <dxf>
      <border>
        <left/>
        <right/>
        <top/>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horizontal="center" readingOrder="0"/>
    </dxf>
    <dxf>
      <border>
        <left style="thin">
          <color auto="1"/>
        </left>
        <right style="thin">
          <color auto="1"/>
        </right>
      </border>
    </dxf>
    <dxf>
      <border>
        <left style="thin">
          <color auto="1"/>
        </left>
        <right style="thin">
          <color auto="1"/>
        </right>
      </border>
    </dxf>
    <dxf>
      <border>
        <left/>
        <right/>
        <top/>
        <bottom/>
      </border>
    </dxf>
    <dxf>
      <border>
        <left/>
        <right/>
        <top/>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left style="thin">
          <color auto="1"/>
        </left>
        <right style="thin">
          <color auto="1"/>
        </right>
      </border>
    </dxf>
    <dxf>
      <border>
        <left style="thin">
          <color auto="1"/>
        </left>
        <right style="thin">
          <color auto="1"/>
        </right>
      </border>
    </dxf>
    <dxf>
      <border>
        <left/>
        <right/>
        <top/>
        <bottom/>
      </border>
    </dxf>
    <dxf>
      <border>
        <left/>
        <right/>
        <top/>
        <bottom/>
      </border>
    </dxf>
    <dxf>
      <border>
        <left/>
        <right/>
        <top/>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border>
        <horizontal/>
      </border>
    </dxf>
    <dxf>
      <border>
        <left style="medium">
          <color theme="0" tint="-0.499984740745262"/>
        </left>
      </border>
    </dxf>
    <dxf>
      <border>
        <left style="medium">
          <color theme="0" tint="-0.499984740745262"/>
        </left>
      </border>
    </dxf>
    <dxf>
      <border>
        <left style="medium">
          <color theme="0" tint="-0.499984740745262"/>
        </left>
      </border>
    </dxf>
    <dxf>
      <border>
        <top/>
        <bottom/>
      </border>
    </dxf>
    <dxf>
      <border>
        <bottom/>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top style="thin">
          <color indexed="64"/>
        </top>
      </border>
    </dxf>
    <dxf>
      <border>
        <bottom style="thin">
          <color indexed="64"/>
        </bottom>
      </border>
    </dxf>
    <dxf>
      <border>
        <bottom style="thin">
          <color indexed="64"/>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border>
        <left style="medium">
          <color theme="0" tint="-0.499984740745262"/>
        </left>
      </border>
    </dxf>
    <dxf>
      <border>
        <left style="medium">
          <color theme="0" tint="-0.499984740745262"/>
        </left>
      </border>
    </dxf>
    <dxf>
      <border>
        <left style="medium">
          <color theme="0" tint="-0.499984740745262"/>
        </left>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auto="1"/>
        </left>
        <right style="thin">
          <color auto="1"/>
        </right>
      </border>
    </dxf>
    <dxf>
      <border>
        <left style="thin">
          <color auto="1"/>
        </left>
        <right style="thin">
          <color auto="1"/>
        </right>
      </border>
    </dxf>
    <dxf>
      <border>
        <left/>
        <right/>
        <top/>
        <bottom/>
      </border>
    </dxf>
    <dxf>
      <border>
        <left/>
        <right/>
        <top/>
        <bottom/>
      </border>
    </dxf>
    <dxf>
      <border>
        <left/>
        <right/>
        <top/>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0"/>
      </font>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right/>
      </border>
    </dxf>
    <dxf>
      <border>
        <right/>
      </border>
    </dxf>
    <dxf>
      <border>
        <right/>
      </border>
    </dxf>
    <dxf>
      <border>
        <right/>
      </border>
    </dxf>
    <dxf>
      <border>
        <right/>
      </border>
    </dxf>
    <dxf>
      <border>
        <right/>
      </border>
    </dxf>
    <dxf>
      <border>
        <right/>
      </border>
    </dxf>
    <dxf>
      <border>
        <right/>
      </border>
    </dxf>
    <dxf>
      <border>
        <left style="thin">
          <color auto="1"/>
        </left>
        <right style="thin">
          <color auto="1"/>
        </right>
      </border>
    </dxf>
    <dxf>
      <border>
        <left style="thin">
          <color auto="1"/>
        </left>
        <right style="thin">
          <color auto="1"/>
        </right>
      </border>
    </dxf>
    <dxf>
      <border>
        <left/>
        <right/>
        <top/>
        <bottom/>
      </border>
    </dxf>
    <dxf>
      <border>
        <left/>
        <right/>
        <top/>
        <bottom/>
      </border>
    </dxf>
    <dxf>
      <border>
        <left/>
        <right/>
        <top/>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border>
        <left style="thin">
          <color auto="1"/>
        </left>
        <right style="thin">
          <color auto="1"/>
        </right>
      </border>
    </dxf>
    <dxf>
      <border>
        <left style="thin">
          <color auto="1"/>
        </left>
        <right style="thin">
          <color auto="1"/>
        </right>
      </border>
    </dxf>
    <dxf>
      <border>
        <left/>
        <right/>
        <top/>
        <bottom/>
      </border>
    </dxf>
    <dxf>
      <border>
        <left/>
        <right/>
        <top/>
        <bottom/>
      </border>
    </dxf>
    <dxf>
      <border>
        <left/>
        <right/>
        <top/>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border>
        <top/>
        <bottom/>
      </border>
    </dxf>
    <dxf>
      <border>
        <top/>
        <bottom/>
      </border>
    </dxf>
    <dxf>
      <border>
        <top/>
        <bottom/>
      </border>
    </dxf>
    <dxf>
      <border>
        <top/>
        <bottom/>
      </border>
    </dxf>
    <dxf>
      <border>
        <left style="medium">
          <color theme="0" tint="-0.499984740745262"/>
        </left>
      </border>
    </dxf>
    <dxf>
      <border>
        <left style="medium">
          <color theme="0" tint="-0.499984740745262"/>
        </left>
      </border>
    </dxf>
    <dxf>
      <border>
        <left style="medium">
          <color theme="0" tint="-0.499984740745262"/>
        </lef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border>
        <right style="thin">
          <color indexed="64"/>
        </right>
      </border>
    </dxf>
    <dxf>
      <border>
        <right style="thin">
          <color indexed="64"/>
        </right>
      </border>
    </dxf>
    <dxf>
      <border>
        <right style="thin">
          <color indexed="64"/>
        </right>
      </border>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border>
        <left style="thin">
          <color auto="1"/>
        </left>
        <right style="thin">
          <color auto="1"/>
        </right>
      </border>
    </dxf>
    <dxf>
      <border>
        <left style="thin">
          <color auto="1"/>
        </left>
        <right style="thin">
          <color auto="1"/>
        </right>
      </border>
    </dxf>
    <dxf>
      <border>
        <left/>
        <right/>
        <top/>
        <bottom/>
      </border>
    </dxf>
    <dxf>
      <border>
        <left/>
        <right/>
        <top/>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border>
        <left/>
        <right/>
        <top/>
        <bottom/>
      </border>
    </dxf>
    <dxf>
      <border>
        <left/>
        <right/>
        <top/>
        <bottom/>
      </border>
    </dxf>
    <dxf>
      <border>
        <left/>
        <right/>
        <top/>
        <bottom/>
      </border>
    </dxf>
    <dxf>
      <border>
        <left/>
        <right/>
        <top/>
        <bottom/>
      </border>
    </dxf>
    <dxf>
      <border>
        <left/>
        <right/>
        <top/>
        <bottom/>
      </border>
    </dxf>
    <dxf>
      <border>
        <left/>
        <right/>
        <top/>
        <horizontal/>
      </border>
    </dxf>
    <dxf>
      <border>
        <left/>
        <right/>
        <top/>
        <horizontal/>
      </border>
    </dxf>
    <dxf>
      <border>
        <left/>
        <right/>
        <top/>
        <horizontal/>
      </border>
    </dxf>
    <dxf>
      <border>
        <left style="medium">
          <color theme="0" tint="-0.499984740745262"/>
        </left>
      </border>
    </dxf>
    <dxf>
      <border>
        <left style="medium">
          <color theme="0" tint="-0.499984740745262"/>
        </left>
      </border>
    </dxf>
    <dxf>
      <border>
        <left style="medium">
          <color theme="0" tint="-0.499984740745262"/>
        </lef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thin">
          <color auto="1"/>
        </left>
        <right style="thin">
          <color auto="1"/>
        </right>
      </border>
    </dxf>
    <dxf>
      <border>
        <left style="thin">
          <color auto="1"/>
        </left>
        <right style="thin">
          <color auto="1"/>
        </right>
      </border>
    </dxf>
    <dxf>
      <border>
        <left/>
        <right/>
        <top/>
        <bottom/>
      </border>
    </dxf>
    <dxf>
      <border>
        <left/>
        <right/>
        <top/>
        <bottom/>
      </border>
    </dxf>
    <dxf>
      <border>
        <left/>
        <right/>
        <top/>
        <bottom/>
      </border>
    </dxf>
    <dxf>
      <border>
        <left/>
        <right/>
        <top/>
        <bottom/>
      </border>
    </dxf>
    <dxf>
      <border>
        <left/>
        <right/>
        <top/>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lor theme="1" tint="0.249977111117893"/>
      </font>
    </dxf>
    <dxf>
      <font>
        <color theme="1" tint="0.249977111117893"/>
      </font>
    </dxf>
    <dxf>
      <font>
        <color theme="1" tint="0.249977111117893"/>
      </font>
    </dxf>
    <dxf>
      <font>
        <color theme="1" tint="0.249977111117893"/>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border>
        <left/>
        <right/>
        <top/>
        <bottom/>
      </border>
    </dxf>
    <dxf>
      <border>
        <left/>
        <right/>
        <top/>
        <bottom/>
      </border>
    </dxf>
    <dxf>
      <border>
        <left/>
        <right/>
        <top/>
        <bottom/>
      </border>
    </dxf>
    <dxf>
      <border>
        <left/>
        <right/>
        <top/>
        <bottom/>
      </border>
    </dxf>
    <dxf>
      <border>
        <left/>
        <right/>
        <top/>
        <bottom/>
      </border>
    </dxf>
    <dxf>
      <border>
        <left/>
        <right/>
        <top/>
        <bottom/>
        <horizontal/>
      </border>
    </dxf>
    <dxf>
      <border>
        <left/>
        <right/>
        <top/>
        <bottom/>
        <horizontal/>
      </border>
    </dxf>
    <dxf>
      <border>
        <left/>
        <right/>
        <top/>
        <bottom/>
        <horizontal/>
      </border>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border>
        <left style="medium">
          <color theme="0" tint="-0.499984740745262"/>
        </left>
      </border>
    </dxf>
    <dxf>
      <border>
        <left style="medium">
          <color theme="0" tint="-0.499984740745262"/>
        </left>
      </border>
    </dxf>
    <dxf>
      <border>
        <left style="medium">
          <color theme="0" tint="-0.499984740745262"/>
        </left>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border>
        <left style="medium">
          <color theme="0" tint="-0.499984740745262"/>
        </left>
        <right style="medium">
          <color theme="0" tint="-0.499984740745262"/>
        </right>
        <top style="medium">
          <color theme="0" tint="-0.499984740745262"/>
        </top>
        <bottom style="medium">
          <color theme="0" tint="-0.499984740745262"/>
        </bottom>
      </border>
    </dxf>
    <dxf>
      <alignment horizontal="center" indent="0" readingOrder="0"/>
    </dxf>
    <dxf>
      <alignment horizontal="center" indent="0" readingOrder="0"/>
    </dxf>
    <dxf>
      <alignment horizontal="center" indent="0" readingOrder="0"/>
    </dxf>
    <dxf>
      <alignment horizontal="general" indent="0" readingOrder="0"/>
    </dxf>
    <dxf>
      <alignment horizontal="general" indent="0" readingOrder="0"/>
    </dxf>
    <dxf>
      <alignment horizontal="general" indent="0"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center" indent="0" readingOrder="0"/>
    </dxf>
    <dxf>
      <alignment horizontal="center" indent="0" readingOrder="0"/>
    </dxf>
    <dxf>
      <alignment horizontal="center" indent="0" readingOrder="0"/>
    </dxf>
    <dxf>
      <alignment horizontal="left" readingOrder="0"/>
    </dxf>
    <dxf>
      <alignment horizontal="left" readingOrder="0"/>
    </dxf>
    <dxf>
      <alignment horizontal="left" readingOrder="0"/>
    </dxf>
    <dxf>
      <alignment horizontal="general" indent="0" readingOrder="0"/>
    </dxf>
    <dxf>
      <alignment horizontal="general" indent="0" readingOrder="0"/>
    </dxf>
    <dxf>
      <alignment horizontal="general" indent="0" readingOrder="0"/>
    </dxf>
    <dxf>
      <alignment horizontal="left" readingOrder="0"/>
    </dxf>
    <dxf>
      <alignment horizontal="left" readingOrder="0"/>
    </dxf>
    <dxf>
      <alignment horizontal="left"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right" readingOrder="0"/>
    </dxf>
    <dxf>
      <alignment horizontal="general" indent="0" readingOrder="0"/>
    </dxf>
    <dxf>
      <alignment relativeIndent="1" readingOrder="0"/>
    </dxf>
    <dxf>
      <alignment relativeIndent="1" readingOrder="0"/>
    </dxf>
    <dxf>
      <alignment relativeIndent="-1" readingOrder="0"/>
    </dxf>
    <dxf>
      <alignment horizontal="right" indent="1" readingOrder="0"/>
    </dxf>
    <dxf>
      <alignment wrapText="0" readingOrder="0"/>
    </dxf>
    <dxf>
      <alignment horizontal="center" readingOrder="0"/>
    </dxf>
    <dxf>
      <alignment horizontal="center" readingOrder="0"/>
    </dxf>
    <dxf>
      <alignment horizontal="general" readingOrder="0"/>
    </dxf>
    <dxf>
      <alignment horizontal="general" readingOrder="0"/>
    </dxf>
    <dxf>
      <alignment wrapText="1" readingOrder="0"/>
    </dxf>
    <dxf>
      <alignment wrapText="0" readingOrder="0"/>
    </dxf>
    <dxf>
      <border>
        <left style="medium">
          <color theme="0" tint="-0.499984740745262"/>
        </left>
      </border>
    </dxf>
    <dxf>
      <border>
        <left/>
        <right/>
        <bottom/>
      </border>
    </dxf>
    <dxf>
      <border>
        <left/>
        <right/>
        <bottom/>
      </border>
    </dxf>
    <dxf>
      <border>
        <left/>
        <right/>
        <bottom/>
      </border>
    </dxf>
    <dxf>
      <border>
        <left/>
        <right/>
        <bottom/>
      </border>
    </dxf>
    <dxf>
      <alignment vertical="center" readingOrder="0"/>
    </dxf>
    <dxf>
      <alignment vertical="center" readingOrder="0"/>
    </dxf>
    <dxf>
      <alignment horizontal="center" readingOrder="0"/>
    </dxf>
    <dxf>
      <alignment horizontal="right" readingOrder="0"/>
    </dxf>
    <dxf>
      <alignment horizontal="lef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center" readingOrder="0"/>
    </dxf>
    <dxf>
      <alignment horizontal="right" readingOrder="0"/>
    </dxf>
    <dxf>
      <border>
        <left style="medium">
          <color theme="0" tint="-0.499984740745262"/>
        </left>
      </border>
    </dxf>
    <dxf>
      <border>
        <left style="medium">
          <color theme="0" tint="-0.499984740745262"/>
        </left>
      </border>
    </dxf>
    <dxf>
      <numFmt numFmtId="1" formatCode="0"/>
    </dxf>
    <dxf>
      <alignment horizontal="center" readingOrder="0"/>
    </dxf>
    <dxf>
      <alignment horizontal="center" readingOrder="0"/>
    </dxf>
    <dxf>
      <alignment wrapText="1" readingOrder="0"/>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top/>
        <bottom/>
      </border>
    </dxf>
    <dxf>
      <border>
        <top/>
        <bottom/>
      </border>
    </dxf>
    <dxf>
      <border>
        <top/>
        <bottom/>
      </border>
    </dxf>
    <dxf>
      <border>
        <top/>
        <bottom/>
      </border>
    </dxf>
    <dxf>
      <border>
        <left/>
        <right/>
        <bottom/>
      </border>
    </dxf>
    <dxf>
      <border>
        <left/>
        <right/>
        <bottom/>
      </border>
    </dxf>
    <dxf>
      <border>
        <left/>
        <right/>
        <bottom/>
      </border>
    </dxf>
    <dxf>
      <border>
        <left/>
        <right/>
        <bottom/>
      </border>
    </dxf>
    <dxf>
      <border>
        <left/>
        <right/>
        <bottom/>
      </border>
    </dxf>
    <dxf>
      <border>
        <left/>
        <right/>
        <bottom/>
      </border>
    </dxf>
    <dxf>
      <numFmt numFmtId="165" formatCode="#,##0.0"/>
    </dxf>
    <dxf>
      <numFmt numFmtId="164" formatCode="0.0"/>
    </dxf>
    <dxf>
      <numFmt numFmtId="2" formatCode="0.00"/>
    </dxf>
    <dxf>
      <numFmt numFmtId="0" formatCode="General"/>
    </dxf>
    <dxf>
      <numFmt numFmtId="14" formatCode="0.00%"/>
    </dxf>
  </dxfs>
  <tableStyles count="0" defaultTableStyle="TableStyleMedium2" defaultPivotStyle="PivotStyleLight16"/>
  <colors>
    <mruColors>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56.xml"/><Relationship Id="rId21" Type="http://schemas.openxmlformats.org/officeDocument/2006/relationships/pivotCacheDefinition" Target="pivotCache/pivotCacheDefinition14.xml"/><Relationship Id="rId42" Type="http://schemas.openxmlformats.org/officeDocument/2006/relationships/pivotCacheDefinition" Target="pivotCache/pivotCacheDefinition35.xml"/><Relationship Id="rId63" Type="http://schemas.openxmlformats.org/officeDocument/2006/relationships/customXml" Target="../customXml/item2.xml"/><Relationship Id="rId84" Type="http://schemas.openxmlformats.org/officeDocument/2006/relationships/customXml" Target="../customXml/item23.xml"/><Relationship Id="rId138" Type="http://schemas.openxmlformats.org/officeDocument/2006/relationships/customXml" Target="../customXml/item77.xml"/><Relationship Id="rId107" Type="http://schemas.openxmlformats.org/officeDocument/2006/relationships/customXml" Target="../customXml/item46.xml"/><Relationship Id="rId11" Type="http://schemas.openxmlformats.org/officeDocument/2006/relationships/pivotCacheDefinition" Target="pivotCache/pivotCacheDefinition4.xml"/><Relationship Id="rId32" Type="http://schemas.openxmlformats.org/officeDocument/2006/relationships/pivotCacheDefinition" Target="pivotCache/pivotCacheDefinition25.xml"/><Relationship Id="rId53" Type="http://schemas.microsoft.com/office/2007/relationships/slicerCache" Target="slicerCaches/slicerCache11.xml"/><Relationship Id="rId74" Type="http://schemas.openxmlformats.org/officeDocument/2006/relationships/customXml" Target="../customXml/item13.xml"/><Relationship Id="rId128" Type="http://schemas.openxmlformats.org/officeDocument/2006/relationships/customXml" Target="../customXml/item67.xml"/><Relationship Id="rId149" Type="http://schemas.openxmlformats.org/officeDocument/2006/relationships/customXml" Target="../customXml/item88.xml"/><Relationship Id="rId5" Type="http://schemas.openxmlformats.org/officeDocument/2006/relationships/worksheet" Target="worksheets/sheet5.xml"/><Relationship Id="rId95" Type="http://schemas.openxmlformats.org/officeDocument/2006/relationships/customXml" Target="../customXml/item34.xml"/><Relationship Id="rId22" Type="http://schemas.openxmlformats.org/officeDocument/2006/relationships/pivotCacheDefinition" Target="pivotCache/pivotCacheDefinition15.xml"/><Relationship Id="rId27" Type="http://schemas.openxmlformats.org/officeDocument/2006/relationships/pivotCacheDefinition" Target="pivotCache/pivotCacheDefinition20.xml"/><Relationship Id="rId43" Type="http://schemas.microsoft.com/office/2007/relationships/slicerCache" Target="slicerCaches/slicerCache1.xml"/><Relationship Id="rId48" Type="http://schemas.microsoft.com/office/2007/relationships/slicerCache" Target="slicerCaches/slicerCache6.xml"/><Relationship Id="rId64" Type="http://schemas.openxmlformats.org/officeDocument/2006/relationships/customXml" Target="../customXml/item3.xml"/><Relationship Id="rId69" Type="http://schemas.openxmlformats.org/officeDocument/2006/relationships/customXml" Target="../customXml/item8.xml"/><Relationship Id="rId113" Type="http://schemas.openxmlformats.org/officeDocument/2006/relationships/customXml" Target="../customXml/item52.xml"/><Relationship Id="rId118" Type="http://schemas.openxmlformats.org/officeDocument/2006/relationships/customXml" Target="../customXml/item57.xml"/><Relationship Id="rId134" Type="http://schemas.openxmlformats.org/officeDocument/2006/relationships/customXml" Target="../customXml/item73.xml"/><Relationship Id="rId139" Type="http://schemas.openxmlformats.org/officeDocument/2006/relationships/customXml" Target="../customXml/item78.xml"/><Relationship Id="rId80" Type="http://schemas.openxmlformats.org/officeDocument/2006/relationships/customXml" Target="../customXml/item19.xml"/><Relationship Id="rId85" Type="http://schemas.openxmlformats.org/officeDocument/2006/relationships/customXml" Target="../customXml/item24.xml"/><Relationship Id="rId150" Type="http://schemas.openxmlformats.org/officeDocument/2006/relationships/customXml" Target="../customXml/item89.xml"/><Relationship Id="rId155" Type="http://schemas.openxmlformats.org/officeDocument/2006/relationships/customXml" Target="../customXml/item94.xml"/><Relationship Id="rId12" Type="http://schemas.openxmlformats.org/officeDocument/2006/relationships/pivotCacheDefinition" Target="pivotCache/pivotCacheDefinition5.xml"/><Relationship Id="rId17" Type="http://schemas.openxmlformats.org/officeDocument/2006/relationships/pivotCacheDefinition" Target="pivotCache/pivotCacheDefinition10.xml"/><Relationship Id="rId33" Type="http://schemas.openxmlformats.org/officeDocument/2006/relationships/pivotCacheDefinition" Target="pivotCache/pivotCacheDefinition26.xml"/><Relationship Id="rId38" Type="http://schemas.openxmlformats.org/officeDocument/2006/relationships/pivotCacheDefinition" Target="pivotCache/pivotCacheDefinition31.xml"/><Relationship Id="rId59" Type="http://schemas.openxmlformats.org/officeDocument/2006/relationships/sheetMetadata" Target="metadata.xml"/><Relationship Id="rId103" Type="http://schemas.openxmlformats.org/officeDocument/2006/relationships/customXml" Target="../customXml/item42.xml"/><Relationship Id="rId108" Type="http://schemas.openxmlformats.org/officeDocument/2006/relationships/customXml" Target="../customXml/item47.xml"/><Relationship Id="rId124" Type="http://schemas.openxmlformats.org/officeDocument/2006/relationships/customXml" Target="../customXml/item63.xml"/><Relationship Id="rId129" Type="http://schemas.openxmlformats.org/officeDocument/2006/relationships/customXml" Target="../customXml/item68.xml"/><Relationship Id="rId54" Type="http://schemas.microsoft.com/office/2007/relationships/slicerCache" Target="slicerCaches/slicerCache12.xml"/><Relationship Id="rId70" Type="http://schemas.openxmlformats.org/officeDocument/2006/relationships/customXml" Target="../customXml/item9.xml"/><Relationship Id="rId75" Type="http://schemas.openxmlformats.org/officeDocument/2006/relationships/customXml" Target="../customXml/item14.xml"/><Relationship Id="rId91" Type="http://schemas.openxmlformats.org/officeDocument/2006/relationships/customXml" Target="../customXml/item30.xml"/><Relationship Id="rId96" Type="http://schemas.openxmlformats.org/officeDocument/2006/relationships/customXml" Target="../customXml/item35.xml"/><Relationship Id="rId140" Type="http://schemas.openxmlformats.org/officeDocument/2006/relationships/customXml" Target="../customXml/item79.xml"/><Relationship Id="rId145" Type="http://schemas.openxmlformats.org/officeDocument/2006/relationships/customXml" Target="../customXml/item8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pivotCacheDefinition" Target="pivotCache/pivotCacheDefinition16.xml"/><Relationship Id="rId28" Type="http://schemas.openxmlformats.org/officeDocument/2006/relationships/pivotCacheDefinition" Target="pivotCache/pivotCacheDefinition21.xml"/><Relationship Id="rId49" Type="http://schemas.microsoft.com/office/2007/relationships/slicerCache" Target="slicerCaches/slicerCache7.xml"/><Relationship Id="rId114" Type="http://schemas.openxmlformats.org/officeDocument/2006/relationships/customXml" Target="../customXml/item53.xml"/><Relationship Id="rId119" Type="http://schemas.openxmlformats.org/officeDocument/2006/relationships/customXml" Target="../customXml/item58.xml"/><Relationship Id="rId44" Type="http://schemas.microsoft.com/office/2007/relationships/slicerCache" Target="slicerCaches/slicerCache2.xml"/><Relationship Id="rId60" Type="http://schemas.openxmlformats.org/officeDocument/2006/relationships/powerPivotData" Target="model/item.data"/><Relationship Id="rId65" Type="http://schemas.openxmlformats.org/officeDocument/2006/relationships/customXml" Target="../customXml/item4.xml"/><Relationship Id="rId81" Type="http://schemas.openxmlformats.org/officeDocument/2006/relationships/customXml" Target="../customXml/item20.xml"/><Relationship Id="rId86" Type="http://schemas.openxmlformats.org/officeDocument/2006/relationships/customXml" Target="../customXml/item25.xml"/><Relationship Id="rId130" Type="http://schemas.openxmlformats.org/officeDocument/2006/relationships/customXml" Target="../customXml/item69.xml"/><Relationship Id="rId135" Type="http://schemas.openxmlformats.org/officeDocument/2006/relationships/customXml" Target="../customXml/item74.xml"/><Relationship Id="rId151" Type="http://schemas.openxmlformats.org/officeDocument/2006/relationships/customXml" Target="../customXml/item90.xml"/><Relationship Id="rId156" Type="http://schemas.microsoft.com/office/2006/relationships/vbaProject" Target="vbaProject.bin"/><Relationship Id="rId13" Type="http://schemas.openxmlformats.org/officeDocument/2006/relationships/pivotCacheDefinition" Target="pivotCache/pivotCacheDefinition6.xml"/><Relationship Id="rId18" Type="http://schemas.openxmlformats.org/officeDocument/2006/relationships/pivotCacheDefinition" Target="pivotCache/pivotCacheDefinition11.xml"/><Relationship Id="rId39" Type="http://schemas.openxmlformats.org/officeDocument/2006/relationships/pivotCacheDefinition" Target="pivotCache/pivotCacheDefinition32.xml"/><Relationship Id="rId109" Type="http://schemas.openxmlformats.org/officeDocument/2006/relationships/customXml" Target="../customXml/item48.xml"/><Relationship Id="rId34" Type="http://schemas.openxmlformats.org/officeDocument/2006/relationships/pivotCacheDefinition" Target="pivotCache/pivotCacheDefinition27.xml"/><Relationship Id="rId50" Type="http://schemas.microsoft.com/office/2007/relationships/slicerCache" Target="slicerCaches/slicerCache8.xml"/><Relationship Id="rId55" Type="http://schemas.openxmlformats.org/officeDocument/2006/relationships/theme" Target="theme/theme1.xml"/><Relationship Id="rId76" Type="http://schemas.openxmlformats.org/officeDocument/2006/relationships/customXml" Target="../customXml/item15.xml"/><Relationship Id="rId97" Type="http://schemas.openxmlformats.org/officeDocument/2006/relationships/customXml" Target="../customXml/item36.xml"/><Relationship Id="rId104" Type="http://schemas.openxmlformats.org/officeDocument/2006/relationships/customXml" Target="../customXml/item43.xml"/><Relationship Id="rId120" Type="http://schemas.openxmlformats.org/officeDocument/2006/relationships/customXml" Target="../customXml/item59.xml"/><Relationship Id="rId125" Type="http://schemas.openxmlformats.org/officeDocument/2006/relationships/customXml" Target="../customXml/item64.xml"/><Relationship Id="rId141" Type="http://schemas.openxmlformats.org/officeDocument/2006/relationships/customXml" Target="../customXml/item80.xml"/><Relationship Id="rId146" Type="http://schemas.openxmlformats.org/officeDocument/2006/relationships/customXml" Target="../customXml/item85.xml"/><Relationship Id="rId7" Type="http://schemas.openxmlformats.org/officeDocument/2006/relationships/worksheet" Target="worksheets/sheet7.xml"/><Relationship Id="rId71" Type="http://schemas.openxmlformats.org/officeDocument/2006/relationships/customXml" Target="../customXml/item10.xml"/><Relationship Id="rId92" Type="http://schemas.openxmlformats.org/officeDocument/2006/relationships/customXml" Target="../customXml/item31.xml"/><Relationship Id="rId2" Type="http://schemas.openxmlformats.org/officeDocument/2006/relationships/worksheet" Target="worksheets/sheet2.xml"/><Relationship Id="rId29" Type="http://schemas.openxmlformats.org/officeDocument/2006/relationships/pivotCacheDefinition" Target="pivotCache/pivotCacheDefinition22.xml"/><Relationship Id="rId24" Type="http://schemas.openxmlformats.org/officeDocument/2006/relationships/pivotCacheDefinition" Target="pivotCache/pivotCacheDefinition17.xml"/><Relationship Id="rId40" Type="http://schemas.openxmlformats.org/officeDocument/2006/relationships/pivotCacheDefinition" Target="pivotCache/pivotCacheDefinition33.xml"/><Relationship Id="rId45" Type="http://schemas.microsoft.com/office/2007/relationships/slicerCache" Target="slicerCaches/slicerCache3.xml"/><Relationship Id="rId66" Type="http://schemas.openxmlformats.org/officeDocument/2006/relationships/customXml" Target="../customXml/item5.xml"/><Relationship Id="rId87" Type="http://schemas.openxmlformats.org/officeDocument/2006/relationships/customXml" Target="../customXml/item26.xml"/><Relationship Id="rId110" Type="http://schemas.openxmlformats.org/officeDocument/2006/relationships/customXml" Target="../customXml/item49.xml"/><Relationship Id="rId115" Type="http://schemas.openxmlformats.org/officeDocument/2006/relationships/customXml" Target="../customXml/item54.xml"/><Relationship Id="rId131" Type="http://schemas.openxmlformats.org/officeDocument/2006/relationships/customXml" Target="../customXml/item70.xml"/><Relationship Id="rId136" Type="http://schemas.openxmlformats.org/officeDocument/2006/relationships/customXml" Target="../customXml/item75.xml"/><Relationship Id="rId61" Type="http://schemas.openxmlformats.org/officeDocument/2006/relationships/calcChain" Target="calcChain.xml"/><Relationship Id="rId82" Type="http://schemas.openxmlformats.org/officeDocument/2006/relationships/customXml" Target="../customXml/item21.xml"/><Relationship Id="rId152" Type="http://schemas.openxmlformats.org/officeDocument/2006/relationships/customXml" Target="../customXml/item91.xml"/><Relationship Id="rId19" Type="http://schemas.openxmlformats.org/officeDocument/2006/relationships/pivotCacheDefinition" Target="pivotCache/pivotCacheDefinition12.xml"/><Relationship Id="rId14" Type="http://schemas.openxmlformats.org/officeDocument/2006/relationships/pivotCacheDefinition" Target="pivotCache/pivotCacheDefinition7.xml"/><Relationship Id="rId30" Type="http://schemas.openxmlformats.org/officeDocument/2006/relationships/pivotCacheDefinition" Target="pivotCache/pivotCacheDefinition23.xml"/><Relationship Id="rId35" Type="http://schemas.openxmlformats.org/officeDocument/2006/relationships/pivotCacheDefinition" Target="pivotCache/pivotCacheDefinition28.xml"/><Relationship Id="rId56" Type="http://schemas.openxmlformats.org/officeDocument/2006/relationships/connections" Target="connections.xml"/><Relationship Id="rId77" Type="http://schemas.openxmlformats.org/officeDocument/2006/relationships/customXml" Target="../customXml/item16.xml"/><Relationship Id="rId100" Type="http://schemas.openxmlformats.org/officeDocument/2006/relationships/customXml" Target="../customXml/item39.xml"/><Relationship Id="rId105" Type="http://schemas.openxmlformats.org/officeDocument/2006/relationships/customXml" Target="../customXml/item44.xml"/><Relationship Id="rId126" Type="http://schemas.openxmlformats.org/officeDocument/2006/relationships/customXml" Target="../customXml/item65.xml"/><Relationship Id="rId147" Type="http://schemas.openxmlformats.org/officeDocument/2006/relationships/customXml" Target="../customXml/item86.xml"/><Relationship Id="rId8" Type="http://schemas.openxmlformats.org/officeDocument/2006/relationships/pivotCacheDefinition" Target="pivotCache/pivotCacheDefinition1.xml"/><Relationship Id="rId51" Type="http://schemas.microsoft.com/office/2007/relationships/slicerCache" Target="slicerCaches/slicerCache9.xml"/><Relationship Id="rId72" Type="http://schemas.openxmlformats.org/officeDocument/2006/relationships/customXml" Target="../customXml/item11.xml"/><Relationship Id="rId93" Type="http://schemas.openxmlformats.org/officeDocument/2006/relationships/customXml" Target="../customXml/item32.xml"/><Relationship Id="rId98" Type="http://schemas.openxmlformats.org/officeDocument/2006/relationships/customXml" Target="../customXml/item37.xml"/><Relationship Id="rId121" Type="http://schemas.openxmlformats.org/officeDocument/2006/relationships/customXml" Target="../customXml/item60.xml"/><Relationship Id="rId142" Type="http://schemas.openxmlformats.org/officeDocument/2006/relationships/customXml" Target="../customXml/item81.xml"/><Relationship Id="rId3" Type="http://schemas.openxmlformats.org/officeDocument/2006/relationships/worksheet" Target="worksheets/sheet3.xml"/><Relationship Id="rId25" Type="http://schemas.openxmlformats.org/officeDocument/2006/relationships/pivotCacheDefinition" Target="pivotCache/pivotCacheDefinition18.xml"/><Relationship Id="rId46" Type="http://schemas.microsoft.com/office/2007/relationships/slicerCache" Target="slicerCaches/slicerCache4.xml"/><Relationship Id="rId67" Type="http://schemas.openxmlformats.org/officeDocument/2006/relationships/customXml" Target="../customXml/item6.xml"/><Relationship Id="rId116" Type="http://schemas.openxmlformats.org/officeDocument/2006/relationships/customXml" Target="../customXml/item55.xml"/><Relationship Id="rId137" Type="http://schemas.openxmlformats.org/officeDocument/2006/relationships/customXml" Target="../customXml/item76.xml"/><Relationship Id="rId20" Type="http://schemas.openxmlformats.org/officeDocument/2006/relationships/pivotCacheDefinition" Target="pivotCache/pivotCacheDefinition13.xml"/><Relationship Id="rId41" Type="http://schemas.openxmlformats.org/officeDocument/2006/relationships/pivotCacheDefinition" Target="pivotCache/pivotCacheDefinition34.xml"/><Relationship Id="rId62" Type="http://schemas.openxmlformats.org/officeDocument/2006/relationships/customXml" Target="../customXml/item1.xml"/><Relationship Id="rId83" Type="http://schemas.openxmlformats.org/officeDocument/2006/relationships/customXml" Target="../customXml/item22.xml"/><Relationship Id="rId88" Type="http://schemas.openxmlformats.org/officeDocument/2006/relationships/customXml" Target="../customXml/item27.xml"/><Relationship Id="rId111" Type="http://schemas.openxmlformats.org/officeDocument/2006/relationships/customXml" Target="../customXml/item50.xml"/><Relationship Id="rId132" Type="http://schemas.openxmlformats.org/officeDocument/2006/relationships/customXml" Target="../customXml/item71.xml"/><Relationship Id="rId153" Type="http://schemas.openxmlformats.org/officeDocument/2006/relationships/customXml" Target="../customXml/item92.xml"/><Relationship Id="rId15" Type="http://schemas.openxmlformats.org/officeDocument/2006/relationships/pivotCacheDefinition" Target="pivotCache/pivotCacheDefinition8.xml"/><Relationship Id="rId36" Type="http://schemas.openxmlformats.org/officeDocument/2006/relationships/pivotCacheDefinition" Target="pivotCache/pivotCacheDefinition29.xml"/><Relationship Id="rId57" Type="http://schemas.openxmlformats.org/officeDocument/2006/relationships/styles" Target="styles.xml"/><Relationship Id="rId106" Type="http://schemas.openxmlformats.org/officeDocument/2006/relationships/customXml" Target="../customXml/item45.xml"/><Relationship Id="rId127" Type="http://schemas.openxmlformats.org/officeDocument/2006/relationships/customXml" Target="../customXml/item66.xml"/><Relationship Id="rId10" Type="http://schemas.openxmlformats.org/officeDocument/2006/relationships/pivotCacheDefinition" Target="pivotCache/pivotCacheDefinition3.xml"/><Relationship Id="rId31" Type="http://schemas.openxmlformats.org/officeDocument/2006/relationships/pivotCacheDefinition" Target="pivotCache/pivotCacheDefinition24.xml"/><Relationship Id="rId52" Type="http://schemas.microsoft.com/office/2007/relationships/slicerCache" Target="slicerCaches/slicerCache10.xml"/><Relationship Id="rId73" Type="http://schemas.openxmlformats.org/officeDocument/2006/relationships/customXml" Target="../customXml/item12.xml"/><Relationship Id="rId78" Type="http://schemas.openxmlformats.org/officeDocument/2006/relationships/customXml" Target="../customXml/item17.xml"/><Relationship Id="rId94" Type="http://schemas.openxmlformats.org/officeDocument/2006/relationships/customXml" Target="../customXml/item33.xml"/><Relationship Id="rId99" Type="http://schemas.openxmlformats.org/officeDocument/2006/relationships/customXml" Target="../customXml/item38.xml"/><Relationship Id="rId101" Type="http://schemas.openxmlformats.org/officeDocument/2006/relationships/customXml" Target="../customXml/item40.xml"/><Relationship Id="rId122" Type="http://schemas.openxmlformats.org/officeDocument/2006/relationships/customXml" Target="../customXml/item61.xml"/><Relationship Id="rId143" Type="http://schemas.openxmlformats.org/officeDocument/2006/relationships/customXml" Target="../customXml/item82.xml"/><Relationship Id="rId148" Type="http://schemas.openxmlformats.org/officeDocument/2006/relationships/customXml" Target="../customXml/item87.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26" Type="http://schemas.openxmlformats.org/officeDocument/2006/relationships/pivotCacheDefinition" Target="pivotCache/pivotCacheDefinition19.xml"/><Relationship Id="rId47" Type="http://schemas.microsoft.com/office/2007/relationships/slicerCache" Target="slicerCaches/slicerCache5.xml"/><Relationship Id="rId68" Type="http://schemas.openxmlformats.org/officeDocument/2006/relationships/customXml" Target="../customXml/item7.xml"/><Relationship Id="rId89" Type="http://schemas.openxmlformats.org/officeDocument/2006/relationships/customXml" Target="../customXml/item28.xml"/><Relationship Id="rId112" Type="http://schemas.openxmlformats.org/officeDocument/2006/relationships/customXml" Target="../customXml/item51.xml"/><Relationship Id="rId133" Type="http://schemas.openxmlformats.org/officeDocument/2006/relationships/customXml" Target="../customXml/item72.xml"/><Relationship Id="rId154" Type="http://schemas.openxmlformats.org/officeDocument/2006/relationships/customXml" Target="../customXml/item93.xml"/><Relationship Id="rId16" Type="http://schemas.openxmlformats.org/officeDocument/2006/relationships/pivotCacheDefinition" Target="pivotCache/pivotCacheDefinition9.xml"/><Relationship Id="rId37" Type="http://schemas.openxmlformats.org/officeDocument/2006/relationships/pivotCacheDefinition" Target="pivotCache/pivotCacheDefinition30.xml"/><Relationship Id="rId58" Type="http://schemas.openxmlformats.org/officeDocument/2006/relationships/sharedStrings" Target="sharedStrings.xml"/><Relationship Id="rId79" Type="http://schemas.openxmlformats.org/officeDocument/2006/relationships/customXml" Target="../customXml/item18.xml"/><Relationship Id="rId102" Type="http://schemas.openxmlformats.org/officeDocument/2006/relationships/customXml" Target="../customXml/item41.xml"/><Relationship Id="rId123" Type="http://schemas.openxmlformats.org/officeDocument/2006/relationships/customXml" Target="../customXml/item62.xml"/><Relationship Id="rId144" Type="http://schemas.openxmlformats.org/officeDocument/2006/relationships/customXml" Target="../customXml/item83.xml"/><Relationship Id="rId90" Type="http://schemas.openxmlformats.org/officeDocument/2006/relationships/customXml" Target="../customXml/item29.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[CapstonePivot-updatedMay2020.xlsm]SSFL-Med-System!MedMinMax</c:name>
    <c:fmtId val="8"/>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CA" sz="1400" b="1">
                <a:solidFill>
                  <a:sysClr val="windowText" lastClr="000000"/>
                </a:solidFill>
              </a:rPr>
              <a:t>KPI Student Satisfaction - % Satisfied Fleming vs. Medium Range</a:t>
            </a:r>
          </a:p>
        </c:rich>
      </c:tx>
      <c:layout>
        <c:manualLayout>
          <c:xMode val="edge"/>
          <c:yMode val="edge"/>
          <c:x val="0.12532085528052578"/>
          <c:y val="3.530950200125563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4"/>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rgbClr val="7030A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6">
                <a:lumMod val="7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6">
                <a:lumMod val="7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4"/>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rgbClr val="7030A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9"/>
      </c:pivotFmt>
      <c:pivotFmt>
        <c:idx val="20"/>
      </c:pivotFmt>
      <c:pivotFmt>
        <c:idx val="21"/>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w="28575" cap="rnd">
            <a:solidFill>
              <a:schemeClr val="accent1"/>
            </a:solidFill>
            <a:round/>
          </a:ln>
          <a:effectLst/>
        </c:spPr>
        <c:marker>
          <c:symbol val="none"/>
        </c:marker>
      </c:pivotFmt>
      <c:pivotFmt>
        <c:idx val="27"/>
        <c:spPr>
          <a:solidFill>
            <a:schemeClr val="accent1"/>
          </a:solidFill>
          <a:ln w="28575" cap="rnd">
            <a:solidFill>
              <a:schemeClr val="accent1"/>
            </a:solidFill>
            <a:round/>
          </a:ln>
          <a:effectLst/>
        </c:spPr>
        <c:marker>
          <c:symbol val="none"/>
        </c:marker>
      </c:pivotFmt>
      <c:pivotFmt>
        <c:idx val="28"/>
        <c:spPr>
          <a:solidFill>
            <a:schemeClr val="accent6">
              <a:lumMod val="75000"/>
            </a:schemeClr>
          </a:solidFill>
          <a:ln>
            <a:solidFill>
              <a:sysClr val="windowText" lastClr="000000"/>
            </a:solidFill>
          </a:ln>
          <a:effectLst/>
        </c:spPr>
        <c:marker>
          <c:symbol val="none"/>
        </c:marker>
      </c:pivotFmt>
      <c:pivotFmt>
        <c:idx val="29"/>
        <c:spPr>
          <a:solidFill>
            <a:schemeClr val="accent1"/>
          </a:solidFill>
          <a:ln w="28575" cap="rnd">
            <a:solidFill>
              <a:srgbClr val="FFFF00"/>
            </a:solidFill>
            <a:round/>
          </a:ln>
          <a:effectLst/>
        </c:spPr>
        <c:marker>
          <c:symbol val="circle"/>
          <c:size val="5"/>
          <c:spPr>
            <a:solidFill>
              <a:srgbClr val="FFFF00"/>
            </a:solidFill>
            <a:ln w="9525">
              <a:solidFill>
                <a:srgbClr val="FFFF00"/>
              </a:solidFill>
            </a:ln>
            <a:effectLst/>
          </c:spPr>
        </c:marker>
      </c:pivotFmt>
      <c:pivotFmt>
        <c:idx val="30"/>
        <c:spPr>
          <a:solidFill>
            <a:schemeClr val="accent1"/>
          </a:solidFill>
          <a:ln w="28575" cap="rnd">
            <a:solidFill>
              <a:srgbClr val="7030A0"/>
            </a:solidFill>
            <a:round/>
          </a:ln>
          <a:effectLst/>
        </c:spPr>
        <c:marker>
          <c:symbol val="circle"/>
          <c:size val="5"/>
          <c:spPr>
            <a:solidFill>
              <a:srgbClr val="7030A0"/>
            </a:solidFill>
            <a:ln w="9525">
              <a:solidFill>
                <a:srgbClr val="7030A0"/>
              </a:solidFill>
            </a:ln>
            <a:effectLst/>
          </c:spPr>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38"/>
        <c:spPr>
          <a:solidFill>
            <a:schemeClr val="accent1"/>
          </a:solidFill>
          <a:ln w="28575" cap="rnd">
            <a:solidFill>
              <a:schemeClr val="accent1"/>
            </a:solidFill>
            <a:round/>
          </a:ln>
          <a:effectLst/>
        </c:spPr>
        <c:marker>
          <c:symbol val="none"/>
        </c:marker>
      </c:pivotFmt>
      <c:pivotFmt>
        <c:idx val="39"/>
        <c:spPr>
          <a:solidFill>
            <a:schemeClr val="accent1"/>
          </a:solidFill>
          <a:ln w="28575" cap="rnd">
            <a:solidFill>
              <a:schemeClr val="accent1"/>
            </a:solidFill>
            <a:round/>
          </a:ln>
          <a:effectLst/>
        </c:spPr>
        <c:marker>
          <c:symbol val="none"/>
        </c:marker>
      </c:pivotFmt>
      <c:pivotFmt>
        <c:idx val="40"/>
        <c:spPr>
          <a:solidFill>
            <a:schemeClr val="accent1"/>
          </a:solidFill>
          <a:ln w="28575" cap="rnd">
            <a:solidFill>
              <a:schemeClr val="accent6">
                <a:lumMod val="75000"/>
              </a:schemeClr>
            </a:solidFill>
            <a:round/>
          </a:ln>
          <a:effectLst/>
        </c:spPr>
        <c:marker>
          <c:symbol val="circle"/>
          <c:size val="6"/>
          <c:spPr>
            <a:solidFill>
              <a:schemeClr val="accent6">
                <a:lumMod val="75000"/>
              </a:schemeClr>
            </a:solidFill>
            <a:ln w="9525">
              <a:solidFill>
                <a:schemeClr val="accent6">
                  <a:lumMod val="75000"/>
                </a:schemeClr>
              </a:solidFill>
            </a:ln>
            <a:effectLst/>
          </c:spPr>
        </c:marker>
      </c:pivotFmt>
      <c:pivotFmt>
        <c:idx val="41"/>
        <c:spPr>
          <a:solidFill>
            <a:schemeClr val="accent1"/>
          </a:solidFill>
          <a:ln w="15875" cap="rnd">
            <a:solidFill>
              <a:schemeClr val="tx2"/>
            </a:solidFill>
            <a:prstDash val="sysDash"/>
            <a:round/>
          </a:ln>
          <a:effectLst/>
        </c:spPr>
        <c:marker>
          <c:symbol val="none"/>
        </c:marker>
      </c:pivotFmt>
      <c:pivotFmt>
        <c:idx val="42"/>
        <c:spPr>
          <a:solidFill>
            <a:schemeClr val="accent1"/>
          </a:solidFill>
          <a:ln w="15875" cap="rnd">
            <a:solidFill>
              <a:schemeClr val="tx2">
                <a:lumMod val="75000"/>
              </a:schemeClr>
            </a:solidFill>
            <a:prstDash val="sysDash"/>
            <a:round/>
          </a:ln>
          <a:effectLst/>
        </c:spPr>
        <c:marker>
          <c:symbol val="none"/>
        </c:marker>
      </c:pivotFmt>
      <c:pivotFmt>
        <c:idx val="43"/>
        <c:spPr>
          <a:solidFill>
            <a:schemeClr val="accent1"/>
          </a:solidFill>
          <a:ln w="25400" cap="rnd">
            <a:solidFill>
              <a:schemeClr val="accent6">
                <a:lumMod val="75000"/>
              </a:schemeClr>
            </a:solidFill>
            <a:round/>
          </a:ln>
          <a:effectLst/>
        </c:spPr>
        <c:marker>
          <c:symbol val="circle"/>
          <c:size val="6"/>
          <c:spPr>
            <a:solidFill>
              <a:schemeClr val="accent6">
                <a:lumMod val="75000"/>
              </a:schemeClr>
            </a:solidFill>
            <a:ln w="9525">
              <a:solidFill>
                <a:schemeClr val="accent6">
                  <a:lumMod val="75000"/>
                </a:schemeClr>
              </a:solidFill>
            </a:ln>
            <a:effectLst/>
          </c:spPr>
        </c:marker>
      </c:pivotFmt>
      <c:pivotFmt>
        <c:idx val="44"/>
        <c:spPr>
          <a:solidFill>
            <a:schemeClr val="accent1"/>
          </a:solidFill>
          <a:ln w="19050" cap="rnd">
            <a:solidFill>
              <a:schemeClr val="tx1">
                <a:lumMod val="50000"/>
                <a:lumOff val="50000"/>
              </a:schemeClr>
            </a:solidFill>
            <a:prstDash val="sysDash"/>
            <a:round/>
          </a:ln>
          <a:effectLst/>
        </c:spPr>
        <c:marker>
          <c:symbol val="none"/>
        </c:marker>
      </c:pivotFmt>
      <c:pivotFmt>
        <c:idx val="45"/>
        <c:spPr>
          <a:solidFill>
            <a:schemeClr val="accent1"/>
          </a:solidFill>
          <a:ln w="19050" cap="rnd">
            <a:solidFill>
              <a:schemeClr val="tx1">
                <a:lumMod val="50000"/>
                <a:lumOff val="50000"/>
              </a:schemeClr>
            </a:solidFill>
            <a:prstDash val="sysDash"/>
            <a:round/>
          </a:ln>
          <a:effectLst/>
        </c:spPr>
        <c:marker>
          <c:symbol val="none"/>
        </c:marker>
      </c:pivotFmt>
      <c:pivotFmt>
        <c:idx val="46"/>
        <c:spPr>
          <a:solidFill>
            <a:schemeClr val="accent1"/>
          </a:solidFill>
          <a:ln w="28575" cap="rnd">
            <a:solidFill>
              <a:schemeClr val="accent6">
                <a:lumMod val="75000"/>
              </a:schemeClr>
            </a:solidFill>
            <a:round/>
          </a:ln>
          <a:effectLst/>
        </c:spPr>
        <c:marker>
          <c:symbol val="circle"/>
          <c:size val="6"/>
          <c:spPr>
            <a:solidFill>
              <a:schemeClr val="accent6">
                <a:lumMod val="75000"/>
              </a:schemeClr>
            </a:solidFill>
            <a:ln w="9525">
              <a:solidFill>
                <a:schemeClr val="accent6">
                  <a:lumMod val="75000"/>
                </a:schemeClr>
              </a:solidFill>
            </a:ln>
            <a:effectLst/>
          </c:spPr>
        </c:marker>
      </c:pivotFmt>
      <c:pivotFmt>
        <c:idx val="47"/>
        <c:spPr>
          <a:solidFill>
            <a:schemeClr val="accent1"/>
          </a:solidFill>
          <a:ln w="19050" cap="rnd">
            <a:solidFill>
              <a:schemeClr val="tx1">
                <a:lumMod val="50000"/>
                <a:lumOff val="50000"/>
              </a:schemeClr>
            </a:solidFill>
            <a:prstDash val="sysDash"/>
            <a:round/>
          </a:ln>
          <a:effectLst/>
        </c:spPr>
        <c:marker>
          <c:symbol val="none"/>
        </c:marker>
      </c:pivotFmt>
      <c:pivotFmt>
        <c:idx val="48"/>
        <c:spPr>
          <a:solidFill>
            <a:schemeClr val="accent1"/>
          </a:solidFill>
          <a:ln w="19050" cap="rnd">
            <a:solidFill>
              <a:schemeClr val="tx1">
                <a:lumMod val="50000"/>
                <a:lumOff val="50000"/>
              </a:schemeClr>
            </a:solidFill>
            <a:prstDash val="sysDash"/>
            <a:round/>
          </a:ln>
          <a:effectLst/>
        </c:spPr>
        <c:marker>
          <c:symbol val="none"/>
        </c:marker>
      </c:pivotFmt>
      <c:pivotFmt>
        <c:idx val="49"/>
        <c:spPr>
          <a:solidFill>
            <a:schemeClr val="accent1"/>
          </a:solidFill>
          <a:ln w="28575" cap="rnd">
            <a:solidFill>
              <a:schemeClr val="accent6">
                <a:lumMod val="75000"/>
              </a:schemeClr>
            </a:solidFill>
            <a:round/>
          </a:ln>
          <a:effectLst/>
        </c:spPr>
        <c:marker>
          <c:symbol val="circle"/>
          <c:size val="6"/>
          <c:spPr>
            <a:solidFill>
              <a:schemeClr val="accent6">
                <a:lumMod val="75000"/>
              </a:schemeClr>
            </a:solidFill>
            <a:ln w="9525">
              <a:solidFill>
                <a:schemeClr val="accent6">
                  <a:lumMod val="75000"/>
                </a:schemeClr>
              </a:solidFill>
            </a:ln>
            <a:effectLst/>
          </c:spPr>
        </c:marker>
      </c:pivotFmt>
      <c:pivotFmt>
        <c:idx val="50"/>
        <c:spPr>
          <a:solidFill>
            <a:schemeClr val="accent1"/>
          </a:solidFill>
          <a:ln w="19050" cap="rnd">
            <a:solidFill>
              <a:schemeClr val="tx1">
                <a:lumMod val="50000"/>
                <a:lumOff val="50000"/>
              </a:schemeClr>
            </a:solidFill>
            <a:prstDash val="sysDash"/>
            <a:round/>
          </a:ln>
          <a:effectLst/>
        </c:spPr>
        <c:marker>
          <c:symbol val="none"/>
        </c:marker>
      </c:pivotFmt>
      <c:pivotFmt>
        <c:idx val="51"/>
        <c:spPr>
          <a:solidFill>
            <a:schemeClr val="accent1"/>
          </a:solidFill>
          <a:ln w="19050" cap="rnd">
            <a:solidFill>
              <a:schemeClr val="tx1">
                <a:lumMod val="50000"/>
                <a:lumOff val="50000"/>
              </a:schemeClr>
            </a:solidFill>
            <a:prstDash val="sysDash"/>
            <a:round/>
          </a:ln>
          <a:effectLst/>
        </c:spPr>
        <c:marker>
          <c:symbol val="none"/>
        </c:marker>
      </c:pivotFmt>
      <c:pivotFmt>
        <c:idx val="52"/>
        <c:spPr>
          <a:solidFill>
            <a:schemeClr val="accent1"/>
          </a:solidFill>
          <a:ln w="28575" cap="rnd">
            <a:solidFill>
              <a:srgbClr val="70AD47">
                <a:lumMod val="75000"/>
              </a:srgbClr>
            </a:solidFill>
            <a:round/>
          </a:ln>
          <a:effectLst/>
        </c:spPr>
        <c:marker>
          <c:symbol val="circle"/>
          <c:size val="6"/>
          <c:spPr>
            <a:solidFill>
              <a:srgbClr val="70AD47">
                <a:lumMod val="75000"/>
              </a:srgbClr>
            </a:solidFill>
            <a:ln w="9525">
              <a:solidFill>
                <a:srgbClr val="70AD47">
                  <a:lumMod val="75000"/>
                </a:srgbClr>
              </a:solidFill>
            </a:ln>
            <a:effectLst/>
          </c:spPr>
        </c:marker>
      </c:pivotFmt>
      <c:pivotFmt>
        <c:idx val="53"/>
        <c:spPr>
          <a:solidFill>
            <a:schemeClr val="accent1"/>
          </a:solidFill>
          <a:ln w="19050" cap="rnd">
            <a:solidFill>
              <a:sysClr val="window" lastClr="FFFFFF">
                <a:lumMod val="50000"/>
              </a:sysClr>
            </a:solidFill>
            <a:prstDash val="sysDash"/>
            <a:round/>
          </a:ln>
          <a:effectLst/>
        </c:spPr>
        <c:marker>
          <c:symbol val="none"/>
        </c:marker>
      </c:pivotFmt>
      <c:pivotFmt>
        <c:idx val="54"/>
        <c:spPr>
          <a:solidFill>
            <a:schemeClr val="accent1"/>
          </a:solidFill>
          <a:ln w="19050" cap="rnd">
            <a:solidFill>
              <a:sysClr val="window" lastClr="FFFFFF">
                <a:lumMod val="50000"/>
              </a:sysClr>
            </a:solidFill>
            <a:prstDash val="sysDash"/>
            <a:round/>
          </a:ln>
          <a:effectLst/>
        </c:spPr>
        <c:marker>
          <c:symbol val="none"/>
        </c:marker>
      </c:pivotFmt>
      <c:pivotFmt>
        <c:idx val="55"/>
        <c:spPr>
          <a:ln w="28575" cap="rnd">
            <a:solidFill>
              <a:srgbClr val="70AD47">
                <a:lumMod val="75000"/>
              </a:srgbClr>
            </a:solidFill>
            <a:round/>
          </a:ln>
          <a:effectLst/>
        </c:spPr>
        <c:marker>
          <c:symbol val="circle"/>
          <c:size val="6"/>
          <c:spPr>
            <a:solidFill>
              <a:srgbClr val="70AD47">
                <a:lumMod val="75000"/>
              </a:srgbClr>
            </a:solidFill>
            <a:ln w="9525">
              <a:solidFill>
                <a:srgbClr val="70AD47">
                  <a:lumMod val="75000"/>
                </a:srgbClr>
              </a:solidFill>
            </a:ln>
            <a:effectLst/>
          </c:spPr>
        </c:marker>
      </c:pivotFmt>
      <c:pivotFmt>
        <c:idx val="56"/>
        <c:spPr>
          <a:ln w="19050" cap="rnd">
            <a:solidFill>
              <a:srgbClr val="A5A5A5">
                <a:lumMod val="75000"/>
              </a:srgbClr>
            </a:solidFill>
            <a:prstDash val="sysDash"/>
            <a:round/>
          </a:ln>
          <a:effectLst/>
        </c:spPr>
        <c:marker>
          <c:symbol val="none"/>
        </c:marker>
      </c:pivotFmt>
      <c:pivotFmt>
        <c:idx val="57"/>
        <c:spPr>
          <a:ln w="19050" cap="rnd">
            <a:solidFill>
              <a:srgbClr val="A5A5A5">
                <a:lumMod val="75000"/>
              </a:srgbClr>
            </a:solidFill>
            <a:prstDash val="sysDash"/>
            <a:round/>
          </a:ln>
          <a:effectLst/>
        </c:spPr>
        <c:marker>
          <c:symbol val="none"/>
        </c:marker>
      </c:pivotFmt>
    </c:pivotFmts>
    <c:plotArea>
      <c:layout>
        <c:manualLayout>
          <c:layoutTarget val="inner"/>
          <c:xMode val="edge"/>
          <c:yMode val="edge"/>
          <c:x val="0.20419562511068232"/>
          <c:y val="0.249394226882209"/>
          <c:w val="0.75383111550968196"/>
          <c:h val="0.51213692315845671"/>
        </c:manualLayout>
      </c:layout>
      <c:lineChart>
        <c:grouping val="standard"/>
        <c:varyColors val="0"/>
        <c:ser>
          <c:idx val="0"/>
          <c:order val="0"/>
          <c:tx>
            <c:strRef>
              <c:f>'SSFL-Med-System'!$M$21</c:f>
              <c:strCache>
                <c:ptCount val="1"/>
                <c:pt idx="0">
                  <c:v>Fleming % </c:v>
                </c:pt>
              </c:strCache>
            </c:strRef>
          </c:tx>
          <c:spPr>
            <a:ln w="28575" cap="rnd">
              <a:solidFill>
                <a:srgbClr val="70AD47">
                  <a:lumMod val="75000"/>
                </a:srgbClr>
              </a:solidFill>
              <a:round/>
            </a:ln>
            <a:effectLst/>
          </c:spPr>
          <c:marker>
            <c:symbol val="circle"/>
            <c:size val="6"/>
            <c:spPr>
              <a:solidFill>
                <a:srgbClr val="70AD47">
                  <a:lumMod val="75000"/>
                </a:srgbClr>
              </a:solidFill>
              <a:ln w="9525">
                <a:solidFill>
                  <a:srgbClr val="70AD47">
                    <a:lumMod val="75000"/>
                  </a:srgbClr>
                </a:solidFill>
              </a:ln>
              <a:effectLst/>
            </c:spPr>
          </c:marker>
          <c:cat>
            <c:strRef>
              <c:f>'SSFL-Med-System'!$L$22:$L$27</c:f>
              <c:strCache>
                <c:ptCount val="6"/>
                <c:pt idx="0">
                  <c:v>2014/15</c:v>
                </c:pt>
                <c:pt idx="1">
                  <c:v>2015/16</c:v>
                </c:pt>
                <c:pt idx="2">
                  <c:v>2016/17</c:v>
                </c:pt>
                <c:pt idx="3">
                  <c:v>2017/18</c:v>
                </c:pt>
                <c:pt idx="4">
                  <c:v>2018/19</c:v>
                </c:pt>
                <c:pt idx="5">
                  <c:v>2019/20</c:v>
                </c:pt>
              </c:strCache>
            </c:strRef>
          </c:cat>
          <c:val>
            <c:numRef>
              <c:f>'SSFL-Med-System'!$M$22:$M$27</c:f>
              <c:numCache>
                <c:formatCode>0.0</c:formatCode>
                <c:ptCount val="6"/>
                <c:pt idx="0">
                  <c:v>80.313588850174213</c:v>
                </c:pt>
                <c:pt idx="1">
                  <c:v>77.648305084745758</c:v>
                </c:pt>
                <c:pt idx="2">
                  <c:v>78.644778709864056</c:v>
                </c:pt>
                <c:pt idx="3">
                  <c:v>69.667395377888823</c:v>
                </c:pt>
                <c:pt idx="4">
                  <c:v>76.096872284969592</c:v>
                </c:pt>
                <c:pt idx="5">
                  <c:v>77.572189514998598</c:v>
                </c:pt>
              </c:numCache>
            </c:numRef>
          </c:val>
          <c:smooth val="0"/>
          <c:extLst>
            <c:ext xmlns:c16="http://schemas.microsoft.com/office/drawing/2014/chart" uri="{C3380CC4-5D6E-409C-BE32-E72D297353CC}">
              <c16:uniqueId val="{00000000-D3CC-4BFC-896C-DE733ADE9CD9}"/>
            </c:ext>
          </c:extLst>
        </c:ser>
        <c:ser>
          <c:idx val="1"/>
          <c:order val="1"/>
          <c:tx>
            <c:strRef>
              <c:f>'SSFL-Med-System'!$N$21</c:f>
              <c:strCache>
                <c:ptCount val="1"/>
                <c:pt idx="0">
                  <c:v>Min Med %</c:v>
                </c:pt>
              </c:strCache>
            </c:strRef>
          </c:tx>
          <c:spPr>
            <a:ln w="19050" cap="rnd">
              <a:solidFill>
                <a:srgbClr val="A5A5A5">
                  <a:lumMod val="75000"/>
                </a:srgbClr>
              </a:solidFill>
              <a:prstDash val="sysDash"/>
              <a:round/>
            </a:ln>
            <a:effectLst/>
          </c:spPr>
          <c:marker>
            <c:symbol val="none"/>
          </c:marker>
          <c:cat>
            <c:strRef>
              <c:f>'SSFL-Med-System'!$L$22:$L$27</c:f>
              <c:strCache>
                <c:ptCount val="6"/>
                <c:pt idx="0">
                  <c:v>2014/15</c:v>
                </c:pt>
                <c:pt idx="1">
                  <c:v>2015/16</c:v>
                </c:pt>
                <c:pt idx="2">
                  <c:v>2016/17</c:v>
                </c:pt>
                <c:pt idx="3">
                  <c:v>2017/18</c:v>
                </c:pt>
                <c:pt idx="4">
                  <c:v>2018/19</c:v>
                </c:pt>
                <c:pt idx="5">
                  <c:v>2019/20</c:v>
                </c:pt>
              </c:strCache>
            </c:strRef>
          </c:cat>
          <c:val>
            <c:numRef>
              <c:f>'SSFL-Med-System'!$N$22:$N$27</c:f>
              <c:numCache>
                <c:formatCode>0.0</c:formatCode>
                <c:ptCount val="6"/>
                <c:pt idx="0">
                  <c:v>74.365558912388835</c:v>
                </c:pt>
                <c:pt idx="1">
                  <c:v>74.1059454626741</c:v>
                </c:pt>
                <c:pt idx="2">
                  <c:v>75.301475881926464</c:v>
                </c:pt>
                <c:pt idx="3">
                  <c:v>69.667395377887388</c:v>
                </c:pt>
                <c:pt idx="4">
                  <c:v>73.638335475579254</c:v>
                </c:pt>
                <c:pt idx="5">
                  <c:v>73.956617243271808</c:v>
                </c:pt>
              </c:numCache>
            </c:numRef>
          </c:val>
          <c:smooth val="0"/>
          <c:extLst>
            <c:ext xmlns:c16="http://schemas.microsoft.com/office/drawing/2014/chart" uri="{C3380CC4-5D6E-409C-BE32-E72D297353CC}">
              <c16:uniqueId val="{00000001-D3CC-4BFC-896C-DE733ADE9CD9}"/>
            </c:ext>
          </c:extLst>
        </c:ser>
        <c:ser>
          <c:idx val="2"/>
          <c:order val="2"/>
          <c:tx>
            <c:strRef>
              <c:f>'SSFL-Med-System'!$O$21</c:f>
              <c:strCache>
                <c:ptCount val="1"/>
                <c:pt idx="0">
                  <c:v>Max Med %</c:v>
                </c:pt>
              </c:strCache>
            </c:strRef>
          </c:tx>
          <c:spPr>
            <a:ln w="19050" cap="rnd">
              <a:solidFill>
                <a:srgbClr val="A5A5A5">
                  <a:lumMod val="75000"/>
                </a:srgbClr>
              </a:solidFill>
              <a:prstDash val="sysDash"/>
              <a:round/>
            </a:ln>
            <a:effectLst/>
          </c:spPr>
          <c:marker>
            <c:symbol val="none"/>
          </c:marker>
          <c:cat>
            <c:strRef>
              <c:f>'SSFL-Med-System'!$L$22:$L$27</c:f>
              <c:strCache>
                <c:ptCount val="6"/>
                <c:pt idx="0">
                  <c:v>2014/15</c:v>
                </c:pt>
                <c:pt idx="1">
                  <c:v>2015/16</c:v>
                </c:pt>
                <c:pt idx="2">
                  <c:v>2016/17</c:v>
                </c:pt>
                <c:pt idx="3">
                  <c:v>2017/18</c:v>
                </c:pt>
                <c:pt idx="4">
                  <c:v>2018/19</c:v>
                </c:pt>
                <c:pt idx="5">
                  <c:v>2019/20</c:v>
                </c:pt>
              </c:strCache>
            </c:strRef>
          </c:cat>
          <c:val>
            <c:numRef>
              <c:f>'SSFL-Med-System'!$O$22:$O$27</c:f>
              <c:numCache>
                <c:formatCode>0.0</c:formatCode>
                <c:ptCount val="6"/>
                <c:pt idx="0">
                  <c:v>80.780871670699995</c:v>
                </c:pt>
                <c:pt idx="1">
                  <c:v>82.318516570224716</c:v>
                </c:pt>
                <c:pt idx="2">
                  <c:v>80.678158742183172</c:v>
                </c:pt>
                <c:pt idx="3">
                  <c:v>78.379383634430155</c:v>
                </c:pt>
                <c:pt idx="4">
                  <c:v>80.358550039403241</c:v>
                </c:pt>
                <c:pt idx="5">
                  <c:v>79.929577464787528</c:v>
                </c:pt>
              </c:numCache>
            </c:numRef>
          </c:val>
          <c:smooth val="0"/>
          <c:extLst>
            <c:ext xmlns:c16="http://schemas.microsoft.com/office/drawing/2014/chart" uri="{C3380CC4-5D6E-409C-BE32-E72D297353CC}">
              <c16:uniqueId val="{00000002-D3CC-4BFC-896C-DE733ADE9CD9}"/>
            </c:ext>
          </c:extLst>
        </c:ser>
        <c:dLbls>
          <c:showLegendKey val="0"/>
          <c:showVal val="0"/>
          <c:showCatName val="0"/>
          <c:showSerName val="0"/>
          <c:showPercent val="0"/>
          <c:showBubbleSize val="0"/>
        </c:dLbls>
        <c:marker val="1"/>
        <c:smooth val="0"/>
        <c:axId val="417301920"/>
        <c:axId val="417298640"/>
      </c:lineChart>
      <c:catAx>
        <c:axId val="417301920"/>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17298640"/>
        <c:crosses val="autoZero"/>
        <c:auto val="1"/>
        <c:lblAlgn val="ctr"/>
        <c:lblOffset val="100"/>
        <c:noMultiLvlLbl val="0"/>
      </c:catAx>
      <c:valAx>
        <c:axId val="417298640"/>
        <c:scaling>
          <c:orientation val="minMax"/>
          <c:max val="100"/>
          <c:min val="4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n-CA" sz="1100" b="1">
                    <a:solidFill>
                      <a:sysClr val="windowText" lastClr="000000"/>
                    </a:solidFill>
                  </a:rPr>
                  <a:t>% Very Satisfied / Satisfied</a:t>
                </a:r>
              </a:p>
            </c:rich>
          </c:tx>
          <c:layout>
            <c:manualLayout>
              <c:xMode val="edge"/>
              <c:yMode val="edge"/>
              <c:x val="7.262762883907925E-2"/>
              <c:y val="0.26221685053798149"/>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title>
        <c:numFmt formatCode="0.0" sourceLinked="1"/>
        <c:majorTickMark val="none"/>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417301920"/>
        <c:crosses val="autoZero"/>
        <c:crossBetween val="between"/>
        <c:majorUnit val="10"/>
        <c:minorUnit val="5"/>
      </c:valAx>
      <c:dTable>
        <c:showHorzBorder val="1"/>
        <c:showVertBorder val="1"/>
        <c:showOutline val="1"/>
        <c:showKeys val="1"/>
        <c:spPr>
          <a:noFill/>
          <a:ln w="9525" cap="flat" cmpd="sng" algn="ctr">
            <a:solidFill>
              <a:schemeClr val="tx1">
                <a:lumMod val="50000"/>
                <a:lumOff val="50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mn-lt"/>
                <a:ea typeface="+mn-ea"/>
                <a:cs typeface="+mn-cs"/>
              </a:defRPr>
            </a:pPr>
            <a:endParaRPr lang="en-US"/>
          </a:p>
        </c:txPr>
      </c:dTable>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a:outerShdw blurRad="50800" dist="38100" dir="2700000" algn="tl" rotWithShape="0">
        <a:prstClr val="black">
          <a:alpha val="40000"/>
        </a:prstClr>
      </a:outerShdw>
    </a:effectLst>
  </c:spPr>
  <c:txPr>
    <a:bodyPr/>
    <a:lstStyle/>
    <a:p>
      <a:pPr>
        <a:defRPr sz="1050"/>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[CapstonePivot-updatedMay2020.xlsm]Program-MCU!MCUvsSSFL</c:name>
    <c:fmtId val="0"/>
  </c:pivotSource>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CA" sz="1400" b="1">
                <a:solidFill>
                  <a:schemeClr val="tx1"/>
                </a:solidFill>
              </a:rPr>
              <a:t>KPI Student Satisfaction:</a:t>
            </a:r>
            <a:r>
              <a:rPr lang="en-CA" sz="1400" b="1" baseline="0">
                <a:solidFill>
                  <a:schemeClr val="tx1"/>
                </a:solidFill>
              </a:rPr>
              <a:t> % Satisfied </a:t>
            </a:r>
          </a:p>
          <a:p>
            <a:pPr>
              <a:defRPr b="1">
                <a:solidFill>
                  <a:schemeClr val="tx1"/>
                </a:solidFill>
              </a:defRPr>
            </a:pPr>
            <a:r>
              <a:rPr lang="en-CA" sz="1400" b="1" baseline="0">
                <a:solidFill>
                  <a:schemeClr val="tx1"/>
                </a:solidFill>
              </a:rPr>
              <a:t>Fleming Program vs. Comparator</a:t>
            </a:r>
            <a:endParaRPr lang="en-CA" sz="1400" b="1">
              <a:solidFill>
                <a:schemeClr val="tx1"/>
              </a:solidFill>
            </a:endParaRPr>
          </a:p>
        </c:rich>
      </c:tx>
      <c:layout>
        <c:manualLayout>
          <c:xMode val="edge"/>
          <c:yMode val="edge"/>
          <c:x val="0.26717580744190006"/>
          <c:y val="1.905280138412468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4">
              <a:lumMod val="75000"/>
            </a:schemeClr>
          </a:solidFill>
          <a:ln>
            <a:solidFill>
              <a:schemeClr val="tx1"/>
            </a:solidFill>
          </a:ln>
          <a:effectLst/>
        </c:spPr>
        <c:marker>
          <c:symbol val="none"/>
        </c:marker>
      </c:pivotFmt>
      <c:pivotFmt>
        <c:idx val="3"/>
        <c:spPr>
          <a:solidFill>
            <a:schemeClr val="accent6">
              <a:lumMod val="75000"/>
            </a:schemeClr>
          </a:solidFill>
          <a:ln>
            <a:solidFill>
              <a:schemeClr val="tx1"/>
            </a:solidFill>
          </a:ln>
          <a:effectLst/>
        </c:spPr>
        <c:marker>
          <c:symbol val="none"/>
        </c:marker>
      </c:pivotFmt>
      <c:pivotFmt>
        <c:idx val="4"/>
        <c:spPr>
          <a:solidFill>
            <a:schemeClr val="accent4"/>
          </a:solidFill>
          <a:ln>
            <a:solidFill>
              <a:sysClr val="windowText" lastClr="000000"/>
            </a:solidFill>
          </a:ln>
          <a:effectLst/>
        </c:spPr>
        <c:marker>
          <c:symbol val="none"/>
        </c:marker>
      </c:pivotFmt>
      <c:pivotFmt>
        <c:idx val="5"/>
        <c:spPr>
          <a:solidFill>
            <a:schemeClr val="accent6">
              <a:lumMod val="75000"/>
            </a:schemeClr>
          </a:solidFill>
          <a:ln>
            <a:solidFill>
              <a:sysClr val="windowText" lastClr="000000"/>
            </a:solidFill>
          </a:ln>
          <a:effectLst/>
        </c:spPr>
        <c:marker>
          <c:symbol val="none"/>
        </c:marker>
      </c:pivotFmt>
    </c:pivotFmts>
    <c:plotArea>
      <c:layout>
        <c:manualLayout>
          <c:layoutTarget val="inner"/>
          <c:xMode val="edge"/>
          <c:yMode val="edge"/>
          <c:x val="0.19094168852476684"/>
          <c:y val="0.15714910384253925"/>
          <c:w val="0.73515757502993895"/>
          <c:h val="0.63435670886707451"/>
        </c:manualLayout>
      </c:layout>
      <c:barChart>
        <c:barDir val="col"/>
        <c:grouping val="clustered"/>
        <c:varyColors val="0"/>
        <c:ser>
          <c:idx val="0"/>
          <c:order val="0"/>
          <c:tx>
            <c:strRef>
              <c:f>'Program-MCU'!$C$21</c:f>
              <c:strCache>
                <c:ptCount val="1"/>
                <c:pt idx="0">
                  <c:v>Comparator %</c:v>
                </c:pt>
              </c:strCache>
            </c:strRef>
          </c:tx>
          <c:spPr>
            <a:solidFill>
              <a:schemeClr val="accent4"/>
            </a:solidFill>
            <a:ln>
              <a:solidFill>
                <a:sysClr val="windowText" lastClr="000000"/>
              </a:solidFill>
            </a:ln>
            <a:effectLst/>
          </c:spPr>
          <c:invertIfNegative val="0"/>
          <c:cat>
            <c:strRef>
              <c:f>'Program-MCU'!$B$22:$B$28</c:f>
              <c:strCache>
                <c:ptCount val="6"/>
                <c:pt idx="0">
                  <c:v>2014/15</c:v>
                </c:pt>
                <c:pt idx="1">
                  <c:v>2015/16</c:v>
                </c:pt>
                <c:pt idx="2">
                  <c:v>2016/17</c:v>
                </c:pt>
                <c:pt idx="3">
                  <c:v>2017/18</c:v>
                </c:pt>
                <c:pt idx="4">
                  <c:v>2018/19</c:v>
                </c:pt>
                <c:pt idx="5">
                  <c:v>2019/20</c:v>
                </c:pt>
              </c:strCache>
            </c:strRef>
          </c:cat>
          <c:val>
            <c:numRef>
              <c:f>'Program-MCU'!$C$22:$C$28</c:f>
              <c:numCache>
                <c:formatCode>0.0</c:formatCode>
                <c:ptCount val="6"/>
                <c:pt idx="0">
                  <c:v>76.90607734806629</c:v>
                </c:pt>
                <c:pt idx="1">
                  <c:v>74.171960072595283</c:v>
                </c:pt>
                <c:pt idx="2">
                  <c:v>76.49877650897227</c:v>
                </c:pt>
                <c:pt idx="3">
                  <c:v>75.229694965086367</c:v>
                </c:pt>
                <c:pt idx="4">
                  <c:v>78.978093403948009</c:v>
                </c:pt>
                <c:pt idx="5">
                  <c:v>79.504504504504496</c:v>
                </c:pt>
              </c:numCache>
            </c:numRef>
          </c:val>
          <c:extLst>
            <c:ext xmlns:c16="http://schemas.microsoft.com/office/drawing/2014/chart" uri="{C3380CC4-5D6E-409C-BE32-E72D297353CC}">
              <c16:uniqueId val="{00000000-6101-41B3-B343-2425ED1A9063}"/>
            </c:ext>
          </c:extLst>
        </c:ser>
        <c:ser>
          <c:idx val="1"/>
          <c:order val="1"/>
          <c:tx>
            <c:strRef>
              <c:f>'Program-MCU'!$D$21</c:f>
              <c:strCache>
                <c:ptCount val="1"/>
                <c:pt idx="0">
                  <c:v>Fleming %</c:v>
                </c:pt>
              </c:strCache>
            </c:strRef>
          </c:tx>
          <c:spPr>
            <a:solidFill>
              <a:schemeClr val="accent6">
                <a:lumMod val="75000"/>
              </a:schemeClr>
            </a:solidFill>
            <a:ln>
              <a:solidFill>
                <a:sysClr val="windowText" lastClr="000000"/>
              </a:solidFill>
            </a:ln>
            <a:effectLst/>
          </c:spPr>
          <c:invertIfNegative val="0"/>
          <c:cat>
            <c:strRef>
              <c:f>'Program-MCU'!$B$22:$B$28</c:f>
              <c:strCache>
                <c:ptCount val="6"/>
                <c:pt idx="0">
                  <c:v>2014/15</c:v>
                </c:pt>
                <c:pt idx="1">
                  <c:v>2015/16</c:v>
                </c:pt>
                <c:pt idx="2">
                  <c:v>2016/17</c:v>
                </c:pt>
                <c:pt idx="3">
                  <c:v>2017/18</c:v>
                </c:pt>
                <c:pt idx="4">
                  <c:v>2018/19</c:v>
                </c:pt>
                <c:pt idx="5">
                  <c:v>2019/20</c:v>
                </c:pt>
              </c:strCache>
            </c:strRef>
          </c:cat>
          <c:val>
            <c:numRef>
              <c:f>'Program-MCU'!$D$22:$D$28</c:f>
              <c:numCache>
                <c:formatCode>0.0</c:formatCode>
                <c:ptCount val="6"/>
                <c:pt idx="0">
                  <c:v>67.592592592592595</c:v>
                </c:pt>
                <c:pt idx="1">
                  <c:v>77.272727272727266</c:v>
                </c:pt>
                <c:pt idx="2">
                  <c:v>75</c:v>
                </c:pt>
                <c:pt idx="3">
                  <c:v>59.722222222222221</c:v>
                </c:pt>
                <c:pt idx="4">
                  <c:v>79.385964912280699</c:v>
                </c:pt>
                <c:pt idx="5">
                  <c:v>69.285714285714278</c:v>
                </c:pt>
              </c:numCache>
            </c:numRef>
          </c:val>
          <c:extLst>
            <c:ext xmlns:c16="http://schemas.microsoft.com/office/drawing/2014/chart" uri="{C3380CC4-5D6E-409C-BE32-E72D297353CC}">
              <c16:uniqueId val="{00000001-6101-41B3-B343-2425ED1A9063}"/>
            </c:ext>
          </c:extLst>
        </c:ser>
        <c:dLbls>
          <c:showLegendKey val="0"/>
          <c:showVal val="0"/>
          <c:showCatName val="0"/>
          <c:showSerName val="0"/>
          <c:showPercent val="0"/>
          <c:showBubbleSize val="0"/>
        </c:dLbls>
        <c:gapWidth val="145"/>
        <c:overlap val="50"/>
        <c:axId val="506006112"/>
        <c:axId val="505902240"/>
      </c:barChart>
      <c:catAx>
        <c:axId val="506006112"/>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5902240"/>
        <c:crosses val="autoZero"/>
        <c:auto val="1"/>
        <c:lblAlgn val="ctr"/>
        <c:lblOffset val="100"/>
        <c:noMultiLvlLbl val="0"/>
      </c:catAx>
      <c:valAx>
        <c:axId val="505902240"/>
        <c:scaling>
          <c:orientation val="minMax"/>
          <c:max val="1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1" i="0" u="none" strike="noStrike" kern="1200" baseline="0">
                    <a:solidFill>
                      <a:schemeClr val="tx1"/>
                    </a:solidFill>
                    <a:latin typeface="+mn-lt"/>
                    <a:ea typeface="+mn-ea"/>
                    <a:cs typeface="+mn-cs"/>
                  </a:defRPr>
                </a:pPr>
                <a:r>
                  <a:rPr lang="en-CA" sz="1100" b="1">
                    <a:solidFill>
                      <a:schemeClr val="tx1"/>
                    </a:solidFill>
                  </a:rPr>
                  <a:t>% Very</a:t>
                </a:r>
                <a:r>
                  <a:rPr lang="en-CA" sz="1100" b="1" baseline="0">
                    <a:solidFill>
                      <a:schemeClr val="tx1"/>
                    </a:solidFill>
                  </a:rPr>
                  <a:t> Satisfied / Satisfied</a:t>
                </a:r>
                <a:endParaRPr lang="en-CA" sz="1100" b="1">
                  <a:solidFill>
                    <a:schemeClr val="tx1"/>
                  </a:solidFill>
                </a:endParaRPr>
              </a:p>
            </c:rich>
          </c:tx>
          <c:layout>
            <c:manualLayout>
              <c:xMode val="edge"/>
              <c:yMode val="edge"/>
              <c:x val="4.7781781318410807E-2"/>
              <c:y val="0.26282024399473197"/>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crossAx val="506006112"/>
        <c:crosses val="autoZero"/>
        <c:crossBetween val="between"/>
        <c:majorUnit val="20"/>
      </c:valAx>
      <c:dTable>
        <c:showHorzBorder val="1"/>
        <c:showVertBorder val="1"/>
        <c:showOutline val="1"/>
        <c:showKeys val="1"/>
        <c:spPr>
          <a:noFill/>
          <a:ln w="9525" cap="flat" cmpd="sng" algn="ctr">
            <a:solidFill>
              <a:schemeClr val="bg1">
                <a:lumMod val="50000"/>
              </a:schemeClr>
            </a:solidFill>
            <a:round/>
          </a:ln>
          <a:effectLst/>
        </c:spPr>
        <c:txPr>
          <a:bodyPr rot="0" spcFirstLastPara="1" vertOverflow="ellipsis" vert="horz" wrap="square" anchor="ctr" anchorCtr="1"/>
          <a:lstStyle/>
          <a:p>
            <a:pPr rtl="0">
              <a:defRPr sz="1050" b="0" i="0" u="none" strike="noStrike" kern="1200" baseline="0">
                <a:solidFill>
                  <a:schemeClr val="tx1"/>
                </a:solidFill>
                <a:latin typeface="+mn-lt"/>
                <a:ea typeface="+mn-ea"/>
                <a:cs typeface="+mn-cs"/>
              </a:defRPr>
            </a:pPr>
            <a:endParaRPr lang="en-US"/>
          </a:p>
        </c:txPr>
      </c:dTable>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solidFill>
        <a:schemeClr val="bg1">
          <a:lumMod val="50000"/>
        </a:schemeClr>
      </a:solidFill>
      <a:round/>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[CapstonePivot-updatedMay2020.xlsm]Year-at-a-Glance!Glance</c:name>
    <c:fmtId val="3"/>
  </c:pivotSource>
  <c:chart>
    <c:title>
      <c:tx>
        <c:rich>
          <a:bodyPr/>
          <a:lstStyle/>
          <a:p>
            <a:pPr>
              <a:defRPr sz="1400"/>
            </a:pPr>
            <a:r>
              <a:rPr lang="en-CA" sz="1400"/>
              <a:t>KPI Student Satisfaction - Capstones (Fleming % Satisfied / Rank)</a:t>
            </a:r>
          </a:p>
        </c:rich>
      </c:tx>
      <c:layout>
        <c:manualLayout>
          <c:xMode val="edge"/>
          <c:yMode val="edge"/>
          <c:x val="0.25256841088505555"/>
          <c:y val="4.8951032913281706E-2"/>
        </c:manualLayout>
      </c:layout>
      <c:overlay val="0"/>
    </c:title>
    <c:autoTitleDeleted val="0"/>
    <c:pivotFmts>
      <c:pivotFmt>
        <c:idx val="0"/>
        <c:spPr>
          <a:solidFill>
            <a:schemeClr val="accent1"/>
          </a:solidFill>
          <a:ln>
            <a:noFill/>
          </a:ln>
          <a:effectLst/>
        </c:spPr>
      </c:pivotFmt>
      <c:pivotFmt>
        <c:idx val="1"/>
        <c:spPr>
          <a:solidFill>
            <a:schemeClr val="accent1"/>
          </a:solidFill>
          <a:ln>
            <a:noFill/>
          </a:ln>
          <a:effectLst/>
        </c:spPr>
      </c:pivotFmt>
      <c:pivotFmt>
        <c:idx val="2"/>
        <c:spPr>
          <a:solidFill>
            <a:schemeClr val="accent1"/>
          </a:solidFill>
          <a:ln>
            <a:noFill/>
          </a:ln>
          <a:effectLst/>
        </c:spPr>
      </c:pivotFmt>
      <c:pivotFmt>
        <c:idx val="3"/>
        <c:spPr>
          <a:solidFill>
            <a:schemeClr val="accent1"/>
          </a:solidFill>
          <a:ln w="28575" cap="rnd">
            <a:solidFill>
              <a:schemeClr val="accent1"/>
            </a:solidFill>
            <a:round/>
          </a:ln>
          <a:effectLst/>
        </c:spPr>
      </c:pivotFmt>
      <c:pivotFmt>
        <c:idx val="4"/>
        <c:spPr>
          <a:solidFill>
            <a:schemeClr val="accent1"/>
          </a:solidFill>
          <a:ln w="28575" cap="rnd">
            <a:solidFill>
              <a:schemeClr val="accent1"/>
            </a:solidFill>
            <a:round/>
          </a:ln>
          <a:effectLst/>
        </c:spPr>
      </c:pivotFmt>
      <c:pivotFmt>
        <c:idx val="5"/>
        <c:spPr>
          <a:solidFill>
            <a:schemeClr val="accent1"/>
          </a:solidFill>
          <a:ln w="28575" cap="rnd">
            <a:solidFill>
              <a:schemeClr val="accent1"/>
            </a:solidFill>
            <a:round/>
          </a:ln>
          <a:effectLst/>
        </c:spPr>
      </c:pivotFmt>
      <c:pivotFmt>
        <c:idx val="6"/>
        <c:spPr>
          <a:solidFill>
            <a:schemeClr val="accent1"/>
          </a:solidFill>
          <a:ln w="28575" cap="rnd">
            <a:solidFill>
              <a:schemeClr val="accent1"/>
            </a:solidFill>
            <a:round/>
          </a:ln>
          <a:effectLst/>
        </c:spPr>
      </c:pivotFmt>
      <c:pivotFmt>
        <c:idx val="7"/>
        <c:spPr>
          <a:solidFill>
            <a:schemeClr val="accent1"/>
          </a:solidFill>
          <a:ln w="28575" cap="rnd">
            <a:solidFill>
              <a:schemeClr val="accent1"/>
            </a:solidFill>
            <a:round/>
          </a:ln>
          <a:effectLst/>
        </c:spPr>
      </c:pivotFmt>
      <c:pivotFmt>
        <c:idx val="8"/>
        <c:spPr>
          <a:solidFill>
            <a:schemeClr val="accent1"/>
          </a:solidFill>
          <a:ln w="28575" cap="rnd">
            <a:solidFill>
              <a:schemeClr val="accent1"/>
            </a:solidFill>
            <a:round/>
          </a:ln>
          <a:effectLst/>
        </c:spPr>
      </c:pivotFmt>
      <c:pivotFmt>
        <c:idx val="9"/>
        <c:spPr>
          <a:solidFill>
            <a:schemeClr val="accent1"/>
          </a:solidFill>
          <a:ln w="28575" cap="rnd">
            <a:solidFill>
              <a:schemeClr val="accent1"/>
            </a:solidFill>
            <a:round/>
          </a:ln>
          <a:effectLst/>
        </c:spPr>
      </c:pivotFmt>
      <c:pivotFmt>
        <c:idx val="10"/>
        <c:spPr>
          <a:solidFill>
            <a:schemeClr val="accent1"/>
          </a:solidFill>
          <a:ln w="28575" cap="rnd">
            <a:solidFill>
              <a:schemeClr val="accent1"/>
            </a:solidFill>
            <a:round/>
          </a:ln>
          <a:effectLst/>
        </c:spPr>
      </c:pivotFmt>
      <c:pivotFmt>
        <c:idx val="11"/>
        <c:spPr>
          <a:solidFill>
            <a:schemeClr val="accent1"/>
          </a:solidFill>
          <a:ln w="28575" cap="rnd">
            <a:solidFill>
              <a:schemeClr val="accent1"/>
            </a:solidFill>
            <a:round/>
          </a:ln>
          <a:effectLst/>
        </c:spPr>
      </c:pivotFmt>
      <c:pivotFmt>
        <c:idx val="12"/>
        <c:spPr>
          <a:solidFill>
            <a:schemeClr val="accent1"/>
          </a:solidFill>
          <a:ln w="28575" cap="rnd">
            <a:solidFill>
              <a:schemeClr val="accent6">
                <a:lumMod val="75000"/>
              </a:schemeClr>
            </a:solidFill>
            <a:round/>
          </a:ln>
          <a:effectLst/>
        </c:spPr>
      </c:pivotFmt>
      <c:pivotFmt>
        <c:idx val="13"/>
        <c:spPr>
          <a:solidFill>
            <a:schemeClr val="accent1"/>
          </a:solidFill>
          <a:ln w="28575" cap="rnd">
            <a:solidFill>
              <a:schemeClr val="bg1">
                <a:lumMod val="50000"/>
              </a:schemeClr>
            </a:solidFill>
            <a:prstDash val="sysDot"/>
            <a:round/>
          </a:ln>
          <a:effectLst/>
        </c:spPr>
      </c:pivotFmt>
      <c:pivotFmt>
        <c:idx val="14"/>
        <c:spPr>
          <a:solidFill>
            <a:schemeClr val="accent1"/>
          </a:solidFill>
          <a:ln w="28575" cap="rnd">
            <a:solidFill>
              <a:schemeClr val="bg1">
                <a:lumMod val="50000"/>
              </a:schemeClr>
            </a:solidFill>
            <a:prstDash val="sysDot"/>
            <a:round/>
          </a:ln>
          <a:effectLst/>
        </c:spPr>
      </c:pivotFmt>
      <c:pivotFmt>
        <c:idx val="15"/>
        <c:spPr>
          <a:solidFill>
            <a:schemeClr val="accent1"/>
          </a:solidFill>
          <a:ln w="28575" cap="rnd">
            <a:solidFill>
              <a:schemeClr val="accent6">
                <a:lumMod val="75000"/>
              </a:schemeClr>
            </a:solidFill>
            <a:round/>
          </a:ln>
          <a:effectLst/>
        </c:spPr>
      </c:pivotFmt>
      <c:pivotFmt>
        <c:idx val="16"/>
        <c:spPr>
          <a:solidFill>
            <a:schemeClr val="accent1"/>
          </a:solidFill>
          <a:ln w="28575" cap="rnd">
            <a:solidFill>
              <a:schemeClr val="bg1">
                <a:lumMod val="50000"/>
              </a:schemeClr>
            </a:solidFill>
            <a:prstDash val="sysDot"/>
            <a:round/>
          </a:ln>
          <a:effectLst/>
        </c:spPr>
      </c:pivotFmt>
      <c:pivotFmt>
        <c:idx val="17"/>
        <c:spPr>
          <a:solidFill>
            <a:schemeClr val="accent1"/>
          </a:solidFill>
          <a:ln w="28575" cap="rnd">
            <a:solidFill>
              <a:schemeClr val="bg1">
                <a:lumMod val="50000"/>
              </a:schemeClr>
            </a:solidFill>
            <a:prstDash val="sysDot"/>
            <a:round/>
          </a:ln>
          <a:effectLst/>
        </c:spPr>
      </c:pivotFmt>
      <c:pivotFmt>
        <c:idx val="18"/>
        <c:spPr>
          <a:solidFill>
            <a:schemeClr val="accent1"/>
          </a:solidFill>
          <a:ln w="28575" cap="rnd">
            <a:solidFill>
              <a:schemeClr val="accent6">
                <a:lumMod val="75000"/>
              </a:schemeClr>
            </a:solidFill>
            <a:round/>
          </a:ln>
          <a:effectLst/>
        </c:spPr>
      </c:pivotFmt>
      <c:pivotFmt>
        <c:idx val="19"/>
        <c:spPr>
          <a:solidFill>
            <a:schemeClr val="accent1"/>
          </a:solidFill>
          <a:ln w="28575" cap="rnd">
            <a:solidFill>
              <a:schemeClr val="bg1">
                <a:lumMod val="50000"/>
              </a:schemeClr>
            </a:solidFill>
            <a:prstDash val="sysDot"/>
            <a:round/>
          </a:ln>
          <a:effectLst/>
        </c:spPr>
      </c:pivotFmt>
      <c:pivotFmt>
        <c:idx val="20"/>
        <c:spPr>
          <a:solidFill>
            <a:schemeClr val="accent1"/>
          </a:solidFill>
          <a:ln w="28575" cap="rnd">
            <a:solidFill>
              <a:schemeClr val="bg1">
                <a:lumMod val="50000"/>
              </a:schemeClr>
            </a:solidFill>
            <a:prstDash val="sysDot"/>
            <a:round/>
          </a:ln>
          <a:effectLst/>
        </c:spPr>
      </c:pivotFmt>
      <c:pivotFmt>
        <c:idx val="21"/>
        <c:spPr>
          <a:solidFill>
            <a:schemeClr val="accent1"/>
          </a:solidFill>
          <a:ln w="28575" cap="rnd">
            <a:solidFill>
              <a:schemeClr val="accent6">
                <a:lumMod val="75000"/>
              </a:schemeClr>
            </a:solidFill>
            <a:round/>
          </a:ln>
          <a:effectLst/>
        </c:spPr>
      </c:pivotFmt>
      <c:pivotFmt>
        <c:idx val="22"/>
        <c:spPr>
          <a:solidFill>
            <a:schemeClr val="accent1"/>
          </a:solidFill>
          <a:ln w="28575" cap="rnd">
            <a:solidFill>
              <a:schemeClr val="bg1">
                <a:lumMod val="50000"/>
              </a:schemeClr>
            </a:solidFill>
            <a:prstDash val="sysDot"/>
            <a:round/>
          </a:ln>
          <a:effectLst/>
        </c:spPr>
      </c:pivotFmt>
      <c:pivotFmt>
        <c:idx val="23"/>
        <c:spPr>
          <a:solidFill>
            <a:schemeClr val="accent1"/>
          </a:solidFill>
          <a:ln w="28575" cap="rnd">
            <a:solidFill>
              <a:schemeClr val="bg1">
                <a:lumMod val="50000"/>
              </a:schemeClr>
            </a:solidFill>
            <a:prstDash val="sysDot"/>
            <a:round/>
          </a:ln>
          <a:effectLst/>
        </c:spPr>
      </c:pivotFmt>
      <c:pivotFmt>
        <c:idx val="24"/>
        <c:spPr>
          <a:ln w="28575" cap="rnd">
            <a:solidFill>
              <a:schemeClr val="accent6">
                <a:lumMod val="75000"/>
              </a:schemeClr>
            </a:solidFill>
            <a:round/>
          </a:ln>
          <a:effectLst/>
        </c:spPr>
      </c:pivotFmt>
      <c:pivotFmt>
        <c:idx val="25"/>
        <c:spPr>
          <a:ln w="28575" cap="rnd">
            <a:solidFill>
              <a:schemeClr val="bg1">
                <a:lumMod val="50000"/>
              </a:schemeClr>
            </a:solidFill>
            <a:prstDash val="sysDot"/>
            <a:round/>
          </a:ln>
          <a:effectLst/>
        </c:spPr>
      </c:pivotFmt>
      <c:pivotFmt>
        <c:idx val="26"/>
        <c:spPr>
          <a:ln w="28575" cap="rnd">
            <a:solidFill>
              <a:schemeClr val="bg1">
                <a:lumMod val="50000"/>
              </a:schemeClr>
            </a:solidFill>
            <a:prstDash val="sysDot"/>
            <a:round/>
          </a:ln>
          <a:effectLst/>
        </c:spPr>
      </c:pivotFmt>
      <c:pivotFmt>
        <c:idx val="27"/>
        <c:spPr>
          <a:ln w="28575" cap="rnd">
            <a:solidFill>
              <a:schemeClr val="accent6">
                <a:lumMod val="75000"/>
              </a:schemeClr>
            </a:solidFill>
            <a:round/>
          </a:ln>
          <a:effectLst/>
        </c:spPr>
      </c:pivotFmt>
      <c:pivotFmt>
        <c:idx val="28"/>
        <c:spPr>
          <a:ln w="28575" cap="rnd">
            <a:solidFill>
              <a:schemeClr val="bg1">
                <a:lumMod val="50000"/>
              </a:schemeClr>
            </a:solidFill>
            <a:prstDash val="sysDot"/>
            <a:round/>
          </a:ln>
          <a:effectLst/>
        </c:spPr>
      </c:pivotFmt>
      <c:pivotFmt>
        <c:idx val="29"/>
        <c:spPr>
          <a:ln w="28575" cap="rnd">
            <a:solidFill>
              <a:schemeClr val="bg1">
                <a:lumMod val="50000"/>
              </a:schemeClr>
            </a:solidFill>
            <a:prstDash val="sysDot"/>
            <a:round/>
          </a:ln>
          <a:effectLst/>
        </c:spPr>
      </c:pivotFmt>
      <c:pivotFmt>
        <c:idx val="30"/>
        <c:spPr>
          <a:ln>
            <a:solidFill>
              <a:schemeClr val="accent6">
                <a:lumMod val="75000"/>
              </a:schemeClr>
            </a:solidFill>
          </a:ln>
        </c:spPr>
        <c:marker>
          <c:symbol val="none"/>
        </c:marker>
      </c:pivotFmt>
      <c:pivotFmt>
        <c:idx val="31"/>
        <c:spPr>
          <a:ln>
            <a:solidFill>
              <a:schemeClr val="tx1">
                <a:lumMod val="50000"/>
                <a:lumOff val="50000"/>
              </a:schemeClr>
            </a:solidFill>
            <a:prstDash val="sysDash"/>
          </a:ln>
        </c:spPr>
        <c:marker>
          <c:symbol val="none"/>
        </c:marker>
      </c:pivotFmt>
      <c:pivotFmt>
        <c:idx val="32"/>
        <c:spPr>
          <a:ln>
            <a:solidFill>
              <a:schemeClr val="tx1">
                <a:lumMod val="50000"/>
                <a:lumOff val="50000"/>
              </a:schemeClr>
            </a:solidFill>
            <a:prstDash val="sysDash"/>
          </a:ln>
        </c:spPr>
        <c:marker>
          <c:symbol val="none"/>
        </c:marker>
      </c:pivotFmt>
      <c:pivotFmt>
        <c:idx val="33"/>
        <c:spPr>
          <a:ln w="25400">
            <a:solidFill>
              <a:schemeClr val="accent6">
                <a:lumMod val="75000"/>
              </a:schemeClr>
            </a:solidFill>
          </a:ln>
        </c:spPr>
        <c:marker>
          <c:symbol val="none"/>
        </c:marker>
      </c:pivotFmt>
      <c:pivotFmt>
        <c:idx val="34"/>
        <c:spPr>
          <a:ln w="25400">
            <a:solidFill>
              <a:schemeClr val="bg1">
                <a:lumMod val="50000"/>
              </a:schemeClr>
            </a:solidFill>
            <a:prstDash val="sysDash"/>
          </a:ln>
        </c:spPr>
        <c:marker>
          <c:symbol val="none"/>
        </c:marker>
      </c:pivotFmt>
      <c:pivotFmt>
        <c:idx val="35"/>
        <c:spPr>
          <a:ln w="25400">
            <a:solidFill>
              <a:schemeClr val="bg1">
                <a:lumMod val="50000"/>
              </a:schemeClr>
            </a:solidFill>
            <a:prstDash val="sysDash"/>
          </a:ln>
        </c:spPr>
        <c:marker>
          <c:symbol val="none"/>
        </c:marker>
      </c:pivotFmt>
      <c:pivotFmt>
        <c:idx val="36"/>
        <c:marker>
          <c:symbol val="circle"/>
          <c:size val="5"/>
          <c:spPr>
            <a:solidFill>
              <a:schemeClr val="accent6">
                <a:lumMod val="75000"/>
              </a:schemeClr>
            </a:solidFill>
            <a:ln>
              <a:solidFill>
                <a:schemeClr val="accent6">
                  <a:lumMod val="75000"/>
                </a:schemeClr>
              </a:solidFill>
            </a:ln>
          </c:spPr>
        </c:marker>
      </c:pivotFmt>
      <c:pivotFmt>
        <c:idx val="37"/>
        <c:marker>
          <c:symbol val="none"/>
        </c:marker>
      </c:pivotFmt>
      <c:pivotFmt>
        <c:idx val="38"/>
        <c:spPr>
          <a:ln w="25400">
            <a:solidFill>
              <a:schemeClr val="bg1">
                <a:lumMod val="50000"/>
              </a:schemeClr>
            </a:solidFill>
            <a:prstDash val="sysDash"/>
          </a:ln>
        </c:spPr>
        <c:marker>
          <c:symbol val="none"/>
        </c:marker>
      </c:pivotFmt>
      <c:pivotFmt>
        <c:idx val="39"/>
      </c:pivotFmt>
      <c:pivotFmt>
        <c:idx val="40"/>
        <c:spPr>
          <a:gradFill flip="none" rotWithShape="1">
            <a:gsLst>
              <a:gs pos="0">
                <a:schemeClr val="accent6">
                  <a:lumMod val="75000"/>
                  <a:shade val="30000"/>
                  <a:satMod val="115000"/>
                </a:schemeClr>
              </a:gs>
              <a:gs pos="50000">
                <a:schemeClr val="accent6">
                  <a:lumMod val="75000"/>
                  <a:shade val="67500"/>
                  <a:satMod val="115000"/>
                </a:schemeClr>
              </a:gs>
              <a:gs pos="100000">
                <a:schemeClr val="accent6">
                  <a:lumMod val="75000"/>
                  <a:shade val="100000"/>
                  <a:satMod val="115000"/>
                </a:schemeClr>
              </a:gs>
            </a:gsLst>
            <a:lin ang="2700000" scaled="1"/>
            <a:tileRect/>
          </a:gradFill>
        </c:spPr>
      </c:pivotFmt>
      <c:pivotFmt>
        <c:idx val="41"/>
        <c:marker>
          <c:spPr>
            <a:ln>
              <a:solidFill>
                <a:schemeClr val="bg1">
                  <a:lumMod val="50000"/>
                </a:schemeClr>
              </a:solidFill>
              <a:prstDash val="sysDash"/>
            </a:ln>
          </c:spPr>
        </c:marker>
      </c:pivotFmt>
      <c:pivotFmt>
        <c:idx val="42"/>
        <c:spPr>
          <a:ln w="25400">
            <a:solidFill>
              <a:schemeClr val="bg1">
                <a:lumMod val="50000"/>
              </a:schemeClr>
            </a:solidFill>
            <a:prstDash val="sysDash"/>
          </a:ln>
        </c:spPr>
      </c:pivotFmt>
      <c:pivotFmt>
        <c:idx val="43"/>
      </c:pivotFmt>
      <c:pivotFmt>
        <c:idx val="44"/>
        <c:spPr>
          <a:ln w="25400">
            <a:solidFill>
              <a:schemeClr val="accent6">
                <a:lumMod val="75000"/>
              </a:schemeClr>
            </a:solidFill>
          </a:ln>
        </c:spPr>
        <c:marker>
          <c:symbol val="none"/>
        </c:marker>
      </c:pivotFmt>
      <c:pivotFmt>
        <c:idx val="45"/>
        <c:spPr>
          <a:solidFill>
            <a:schemeClr val="bg1">
              <a:lumMod val="65000"/>
            </a:schemeClr>
          </a:solidFill>
          <a:ln>
            <a:solidFill>
              <a:schemeClr val="tx1">
                <a:lumMod val="65000"/>
                <a:lumOff val="35000"/>
              </a:schemeClr>
            </a:solidFill>
          </a:ln>
          <a:effectLst>
            <a:outerShdw blurRad="50800" dist="38100" dir="2700000" algn="tl" rotWithShape="0">
              <a:prstClr val="black">
                <a:alpha val="40000"/>
              </a:prstClr>
            </a:outerShdw>
          </a:effectLst>
        </c:spPr>
        <c:marker>
          <c:symbol val="none"/>
        </c:marker>
      </c:pivotFmt>
      <c:pivotFmt>
        <c:idx val="46"/>
        <c:spPr>
          <a:solidFill>
            <a:schemeClr val="bg1">
              <a:lumMod val="85000"/>
            </a:schemeClr>
          </a:solidFill>
          <a:ln>
            <a:solidFill>
              <a:schemeClr val="tx1">
                <a:lumMod val="50000"/>
                <a:lumOff val="50000"/>
              </a:schemeClr>
            </a:solidFill>
          </a:ln>
          <a:effectLst/>
        </c:spPr>
        <c:marker>
          <c:symbol val="none"/>
        </c:marker>
      </c:pivotFmt>
      <c:pivotFmt>
        <c:idx val="47"/>
        <c:marker>
          <c:symbol val="none"/>
        </c:marker>
      </c:pivotFmt>
      <c:pivotFmt>
        <c:idx val="48"/>
        <c:marker>
          <c:symbol val="none"/>
        </c:marker>
      </c:pivotFmt>
      <c:pivotFmt>
        <c:idx val="49"/>
      </c:pivotFmt>
      <c:pivotFmt>
        <c:idx val="50"/>
        <c:marker>
          <c:symbol val="circle"/>
          <c:size val="10"/>
        </c:marker>
      </c:pivotFmt>
      <c:pivotFmt>
        <c:idx val="51"/>
        <c:marker>
          <c:symbol val="none"/>
        </c:marker>
      </c:pivotFmt>
      <c:pivotFmt>
        <c:idx val="52"/>
        <c:marker>
          <c:symbol val="none"/>
        </c:marker>
      </c:pivotFmt>
      <c:pivotFmt>
        <c:idx val="53"/>
        <c:spPr>
          <a:ln>
            <a:noFill/>
          </a:ln>
        </c:spPr>
        <c:marker>
          <c:symbol val="none"/>
        </c:marker>
      </c:pivotFmt>
      <c:pivotFmt>
        <c:idx val="54"/>
        <c:spPr>
          <a:solidFill>
            <a:schemeClr val="bg1"/>
          </a:solidFill>
        </c:spPr>
        <c:marker>
          <c:symbol val="none"/>
        </c:marker>
      </c:pivotFmt>
      <c:pivotFmt>
        <c:idx val="55"/>
        <c:marker>
          <c:symbol val="none"/>
        </c:marker>
      </c:pivotFmt>
      <c:pivotFmt>
        <c:idx val="56"/>
      </c:pivotFmt>
      <c:pivotFmt>
        <c:idx val="57"/>
      </c:pivotFmt>
      <c:pivotFmt>
        <c:idx val="58"/>
      </c:pivotFmt>
      <c:pivotFmt>
        <c:idx val="59"/>
        <c:spPr>
          <a:ln>
            <a:noFill/>
          </a:ln>
        </c:spPr>
        <c:marker>
          <c:symbol val="star"/>
          <c:size val="9"/>
        </c:marker>
      </c:pivotFmt>
      <c:pivotFmt>
        <c:idx val="60"/>
        <c:spPr>
          <a:ln>
            <a:noFill/>
          </a:ln>
        </c:spPr>
        <c:marker>
          <c:symbol val="dash"/>
          <c:size val="16"/>
        </c:marker>
      </c:pivotFmt>
      <c:pivotFmt>
        <c:idx val="61"/>
        <c:spPr>
          <a:ln>
            <a:noFill/>
          </a:ln>
        </c:spPr>
        <c:marker>
          <c:symbol val="dash"/>
          <c:size val="16"/>
        </c:marker>
      </c:pivotFmt>
      <c:pivotFmt>
        <c:idx val="62"/>
        <c:spPr>
          <a:ln w="19050">
            <a:noFill/>
          </a:ln>
        </c:spPr>
        <c:marker>
          <c:symbol val="none"/>
        </c:marker>
      </c:pivotFmt>
      <c:pivotFmt>
        <c:idx val="63"/>
        <c:spPr>
          <a:ln>
            <a:noFill/>
          </a:ln>
        </c:spPr>
      </c:pivotFmt>
      <c:pivotFmt>
        <c:idx val="64"/>
        <c:spPr>
          <a:solidFill>
            <a:schemeClr val="accent6">
              <a:lumMod val="75000"/>
            </a:schemeClr>
          </a:solidFill>
          <a:ln w="19050">
            <a:noFill/>
          </a:ln>
          <a:effectLst>
            <a:outerShdw blurRad="50800" dist="38100" dir="2700000" algn="tl" rotWithShape="0">
              <a:prstClr val="black">
                <a:alpha val="40000"/>
              </a:prstClr>
            </a:outerShdw>
          </a:effectLst>
        </c:spPr>
        <c:marker>
          <c:symbol val="none"/>
        </c:marker>
      </c:pivotFmt>
      <c:pivotFmt>
        <c:idx val="65"/>
        <c:spPr>
          <a:ln w="19050">
            <a:noFill/>
          </a:ln>
        </c:spPr>
        <c:marker>
          <c:symbol val="none"/>
        </c:marker>
      </c:pivotFmt>
      <c:pivotFmt>
        <c:idx val="66"/>
        <c:spPr>
          <a:ln>
            <a:noFill/>
          </a:ln>
        </c:spPr>
      </c:pivotFmt>
      <c:pivotFmt>
        <c:idx val="67"/>
        <c:marker>
          <c:symbol val="diamond"/>
          <c:size val="8"/>
        </c:marker>
      </c:pivotFmt>
      <c:pivotFmt>
        <c:idx val="68"/>
        <c:marker>
          <c:symbol val="none"/>
        </c:marker>
      </c:pivotFmt>
      <c:pivotFmt>
        <c:idx val="69"/>
        <c:marker>
          <c:symbol val="none"/>
        </c:marker>
      </c:pivotFmt>
      <c:pivotFmt>
        <c:idx val="70"/>
        <c:marker>
          <c:symbol val="diamond"/>
          <c:size val="8"/>
          <c:spPr>
            <a:solidFill>
              <a:schemeClr val="tx1"/>
            </a:solidFill>
            <a:ln>
              <a:solidFill>
                <a:schemeClr val="tx1"/>
              </a:solidFill>
            </a:ln>
          </c:spPr>
        </c:marker>
      </c:pivotFmt>
      <c:pivotFmt>
        <c:idx val="71"/>
        <c:spPr>
          <a:solidFill>
            <a:schemeClr val="accent6">
              <a:lumMod val="75000"/>
            </a:schemeClr>
          </a:solidFill>
          <a:ln w="19050">
            <a:noFill/>
          </a:ln>
        </c:spPr>
        <c:marker>
          <c:symbol val="none"/>
        </c:marker>
      </c:pivotFmt>
      <c:pivotFmt>
        <c:idx val="72"/>
        <c:spPr>
          <a:ln w="19050">
            <a:noFill/>
          </a:ln>
        </c:spPr>
        <c:marker>
          <c:symbol val="none"/>
        </c:marker>
      </c:pivotFmt>
      <c:pivotFmt>
        <c:idx val="73"/>
        <c:marker>
          <c:symbol val="none"/>
        </c:marker>
      </c:pivotFmt>
      <c:pivotFmt>
        <c:idx val="74"/>
        <c:spPr>
          <a:ln>
            <a:noFill/>
          </a:ln>
        </c:spPr>
        <c:marker>
          <c:symbol val="diamond"/>
          <c:size val="8"/>
        </c:marker>
      </c:pivotFmt>
      <c:pivotFmt>
        <c:idx val="75"/>
        <c:spPr>
          <a:solidFill>
            <a:schemeClr val="accent6">
              <a:lumMod val="75000"/>
            </a:schemeClr>
          </a:solidFill>
          <a:ln>
            <a:solidFill>
              <a:schemeClr val="accent6">
                <a:lumMod val="75000"/>
              </a:schemeClr>
            </a:solidFill>
          </a:ln>
        </c:spPr>
        <c:marker>
          <c:symbol val="none"/>
        </c:marker>
      </c:pivotFmt>
      <c:pivotFmt>
        <c:idx val="76"/>
        <c:spPr>
          <a:ln>
            <a:noFill/>
          </a:ln>
        </c:spPr>
        <c:marker>
          <c:symbol val="diamond"/>
          <c:size val="8"/>
          <c:spPr>
            <a:solidFill>
              <a:schemeClr val="tx1"/>
            </a:solidFill>
            <a:ln>
              <a:solidFill>
                <a:schemeClr val="tx1"/>
              </a:solidFill>
            </a:ln>
          </c:spPr>
        </c:marker>
      </c:pivotFmt>
      <c:pivotFmt>
        <c:idx val="77"/>
        <c:spPr>
          <a:solidFill>
            <a:schemeClr val="accent6">
              <a:lumMod val="75000"/>
            </a:schemeClr>
          </a:solidFill>
          <a:ln>
            <a:solidFill>
              <a:schemeClr val="accent6">
                <a:lumMod val="75000"/>
              </a:schemeClr>
            </a:solidFill>
          </a:ln>
        </c:spPr>
        <c:marker>
          <c:symbol val="none"/>
        </c:marker>
      </c:pivotFmt>
      <c:pivotFmt>
        <c:idx val="78"/>
        <c:spPr>
          <a:ln>
            <a:noFill/>
          </a:ln>
        </c:spPr>
        <c:marker>
          <c:symbol val="diamond"/>
          <c:size val="8"/>
          <c:spPr>
            <a:solidFill>
              <a:schemeClr val="tx1"/>
            </a:solidFill>
            <a:ln>
              <a:solidFill>
                <a:schemeClr val="tx1"/>
              </a:solidFill>
            </a:ln>
          </c:spPr>
        </c:marker>
      </c:pivotFmt>
    </c:pivotFmts>
    <c:plotArea>
      <c:layout>
        <c:manualLayout>
          <c:layoutTarget val="inner"/>
          <c:xMode val="edge"/>
          <c:yMode val="edge"/>
          <c:x val="0.14499585520301389"/>
          <c:y val="0.20360917159962161"/>
          <c:w val="0.77176647506253204"/>
          <c:h val="0.59373056367910304"/>
        </c:manualLayout>
      </c:layout>
      <c:barChart>
        <c:barDir val="col"/>
        <c:grouping val="clustered"/>
        <c:varyColors val="0"/>
        <c:ser>
          <c:idx val="0"/>
          <c:order val="0"/>
          <c:tx>
            <c:strRef>
              <c:f>'Year-at-a-Glance'!$J$13</c:f>
              <c:strCache>
                <c:ptCount val="1"/>
                <c:pt idx="0">
                  <c:v>% Sat Fleming</c:v>
                </c:pt>
              </c:strCache>
            </c:strRef>
          </c:tx>
          <c:spPr>
            <a:solidFill>
              <a:schemeClr val="accent6">
                <a:lumMod val="75000"/>
              </a:schemeClr>
            </a:solidFill>
            <a:ln>
              <a:solidFill>
                <a:schemeClr val="accent6">
                  <a:lumMod val="75000"/>
                </a:schemeClr>
              </a:solidFill>
            </a:ln>
          </c:spPr>
          <c:invertIfNegative val="0"/>
          <c:cat>
            <c:strRef>
              <c:f>'Year-at-a-Glance'!$I$14:$I$18</c:f>
              <c:strCache>
                <c:ptCount val="5"/>
                <c:pt idx="0">
                  <c:v>Overall Capstone</c:v>
                </c:pt>
                <c:pt idx="1">
                  <c:v>Q13 Capstone</c:v>
                </c:pt>
                <c:pt idx="2">
                  <c:v>Q24 Capstone</c:v>
                </c:pt>
                <c:pt idx="3">
                  <c:v>Q39 Capstone</c:v>
                </c:pt>
                <c:pt idx="4">
                  <c:v>Q49 Capstone</c:v>
                </c:pt>
              </c:strCache>
            </c:strRef>
          </c:cat>
          <c:val>
            <c:numRef>
              <c:f>'Year-at-a-Glance'!$J$14:$J$18</c:f>
              <c:numCache>
                <c:formatCode>0.0</c:formatCode>
                <c:ptCount val="5"/>
                <c:pt idx="0">
                  <c:v>77.572189514998598</c:v>
                </c:pt>
                <c:pt idx="1">
                  <c:v>86.76759181384918</c:v>
                </c:pt>
                <c:pt idx="2">
                  <c:v>79.506588169329973</c:v>
                </c:pt>
                <c:pt idx="3">
                  <c:v>62.769834594897681</c:v>
                </c:pt>
                <c:pt idx="4">
                  <c:v>81.244743481917581</c:v>
                </c:pt>
              </c:numCache>
            </c:numRef>
          </c:val>
          <c:extLst>
            <c:ext xmlns:c16="http://schemas.microsoft.com/office/drawing/2014/chart" uri="{C3380CC4-5D6E-409C-BE32-E72D297353CC}">
              <c16:uniqueId val="{00000002-74CC-47FC-A279-AC5DA4528A36}"/>
            </c:ext>
          </c:extLst>
        </c:ser>
        <c:dLbls>
          <c:showLegendKey val="0"/>
          <c:showVal val="0"/>
          <c:showCatName val="0"/>
          <c:showSerName val="0"/>
          <c:showPercent val="0"/>
          <c:showBubbleSize val="0"/>
        </c:dLbls>
        <c:gapWidth val="175"/>
        <c:axId val="414776064"/>
        <c:axId val="413765712"/>
      </c:barChart>
      <c:lineChart>
        <c:grouping val="standard"/>
        <c:varyColors val="0"/>
        <c:ser>
          <c:idx val="1"/>
          <c:order val="1"/>
          <c:tx>
            <c:strRef>
              <c:f>'Year-at-a-Glance'!$K$13</c:f>
              <c:strCache>
                <c:ptCount val="1"/>
                <c:pt idx="0">
                  <c:v>Rank (Fleming)</c:v>
                </c:pt>
              </c:strCache>
            </c:strRef>
          </c:tx>
          <c:spPr>
            <a:ln>
              <a:noFill/>
            </a:ln>
          </c:spPr>
          <c:marker>
            <c:symbol val="diamond"/>
            <c:size val="8"/>
            <c:spPr>
              <a:solidFill>
                <a:schemeClr val="tx1"/>
              </a:solidFill>
              <a:ln>
                <a:solidFill>
                  <a:schemeClr val="tx1"/>
                </a:solidFill>
              </a:ln>
            </c:spPr>
          </c:marker>
          <c:cat>
            <c:strRef>
              <c:f>'Year-at-a-Glance'!$I$14:$I$18</c:f>
              <c:strCache>
                <c:ptCount val="5"/>
                <c:pt idx="0">
                  <c:v>Overall Capstone</c:v>
                </c:pt>
                <c:pt idx="1">
                  <c:v>Q13 Capstone</c:v>
                </c:pt>
                <c:pt idx="2">
                  <c:v>Q24 Capstone</c:v>
                </c:pt>
                <c:pt idx="3">
                  <c:v>Q39 Capstone</c:v>
                </c:pt>
                <c:pt idx="4">
                  <c:v>Q49 Capstone</c:v>
                </c:pt>
              </c:strCache>
            </c:strRef>
          </c:cat>
          <c:val>
            <c:numRef>
              <c:f>'Year-at-a-Glance'!$K$14:$K$18</c:f>
              <c:numCache>
                <c:formatCode>0</c:formatCode>
                <c:ptCount val="5"/>
                <c:pt idx="0">
                  <c:v>10</c:v>
                </c:pt>
                <c:pt idx="1">
                  <c:v>16</c:v>
                </c:pt>
                <c:pt idx="2">
                  <c:v>16</c:v>
                </c:pt>
                <c:pt idx="3">
                  <c:v>15</c:v>
                </c:pt>
                <c:pt idx="4">
                  <c:v>3</c:v>
                </c:pt>
              </c:numCache>
            </c:numRef>
          </c:val>
          <c:smooth val="0"/>
          <c:extLst>
            <c:ext xmlns:c16="http://schemas.microsoft.com/office/drawing/2014/chart" uri="{C3380CC4-5D6E-409C-BE32-E72D297353CC}">
              <c16:uniqueId val="{00000003-74CC-47FC-A279-AC5DA4528A36}"/>
            </c:ext>
          </c:extLst>
        </c:ser>
        <c:dLbls>
          <c:showLegendKey val="0"/>
          <c:showVal val="0"/>
          <c:showCatName val="0"/>
          <c:showSerName val="0"/>
          <c:showPercent val="0"/>
          <c:showBubbleSize val="0"/>
        </c:dLbls>
        <c:marker val="1"/>
        <c:smooth val="0"/>
        <c:axId val="674172624"/>
        <c:axId val="672959520"/>
      </c:lineChart>
      <c:valAx>
        <c:axId val="413765712"/>
        <c:scaling>
          <c:orientation val="minMax"/>
        </c:scaling>
        <c:delete val="0"/>
        <c:axPos val="l"/>
        <c:numFmt formatCode="0.0" sourceLinked="1"/>
        <c:majorTickMark val="out"/>
        <c:minorTickMark val="none"/>
        <c:tickLblPos val="nextTo"/>
        <c:crossAx val="414776064"/>
        <c:crosses val="autoZero"/>
        <c:crossBetween val="between"/>
      </c:valAx>
      <c:catAx>
        <c:axId val="414776064"/>
        <c:scaling>
          <c:orientation val="minMax"/>
        </c:scaling>
        <c:delete val="1"/>
        <c:axPos val="b"/>
        <c:numFmt formatCode="General" sourceLinked="1"/>
        <c:majorTickMark val="out"/>
        <c:minorTickMark val="none"/>
        <c:tickLblPos val="nextTo"/>
        <c:crossAx val="413765712"/>
        <c:crosses val="autoZero"/>
        <c:auto val="1"/>
        <c:lblAlgn val="ctr"/>
        <c:lblOffset val="100"/>
        <c:noMultiLvlLbl val="0"/>
      </c:catAx>
      <c:valAx>
        <c:axId val="672959520"/>
        <c:scaling>
          <c:orientation val="maxMin"/>
          <c:max val="24"/>
          <c:min val="1"/>
        </c:scaling>
        <c:delete val="0"/>
        <c:axPos val="r"/>
        <c:numFmt formatCode="0" sourceLinked="1"/>
        <c:majorTickMark val="out"/>
        <c:minorTickMark val="none"/>
        <c:tickLblPos val="nextTo"/>
        <c:crossAx val="674172624"/>
        <c:crosses val="max"/>
        <c:crossBetween val="between"/>
        <c:majorUnit val="3"/>
      </c:valAx>
      <c:catAx>
        <c:axId val="674172624"/>
        <c:scaling>
          <c:orientation val="minMax"/>
        </c:scaling>
        <c:delete val="1"/>
        <c:axPos val="t"/>
        <c:numFmt formatCode="General" sourceLinked="1"/>
        <c:majorTickMark val="out"/>
        <c:minorTickMark val="none"/>
        <c:tickLblPos val="nextTo"/>
        <c:crossAx val="672959520"/>
        <c:crosses val="autoZero"/>
        <c:auto val="1"/>
        <c:lblAlgn val="ctr"/>
        <c:lblOffset val="100"/>
        <c:noMultiLvlLbl val="0"/>
      </c:cat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mn-lt"/>
                <a:ea typeface="+mn-ea"/>
                <a:cs typeface="+mn-cs"/>
              </a:defRPr>
            </a:pPr>
            <a:endParaRPr lang="en-US"/>
          </a:p>
        </c:txPr>
      </c:dTable>
    </c:plotArea>
    <c:plotVisOnly val="1"/>
    <c:dispBlanksAs val="gap"/>
    <c:showDLblsOverMax val="0"/>
  </c:chart>
  <c:spPr>
    <a:ln>
      <a:solidFill>
        <a:schemeClr val="bg1">
          <a:lumMod val="50000"/>
        </a:schemeClr>
      </a:solidFill>
    </a:ln>
    <a:effectLst>
      <a:outerShdw blurRad="50800" dist="38100" dir="2700000" algn="tl" rotWithShape="0">
        <a:prstClr val="black">
          <a:alpha val="40000"/>
        </a:prstClr>
      </a:outerShdw>
    </a:effectLst>
  </c:spPr>
  <c:txPr>
    <a:bodyPr/>
    <a:lstStyle/>
    <a:p>
      <a:pPr>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14</xdr:col>
      <xdr:colOff>550779</xdr:colOff>
      <xdr:row>26</xdr:row>
      <xdr:rowOff>38495</xdr:rowOff>
    </xdr:from>
    <xdr:to>
      <xdr:col>18</xdr:col>
      <xdr:colOff>1020178</xdr:colOff>
      <xdr:row>31</xdr:row>
      <xdr:rowOff>113751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37112" y="5922828"/>
          <a:ext cx="3077133" cy="879590"/>
        </a:xfrm>
        <a:prstGeom prst="rect">
          <a:avLst/>
        </a:prstGeom>
      </xdr:spPr>
    </xdr:pic>
    <xdr:clientData/>
  </xdr:twoCellAnchor>
  <xdr:oneCellAnchor>
    <xdr:from>
      <xdr:col>2</xdr:col>
      <xdr:colOff>600075</xdr:colOff>
      <xdr:row>23</xdr:row>
      <xdr:rowOff>0</xdr:rowOff>
    </xdr:from>
    <xdr:ext cx="184731" cy="264560"/>
    <xdr:sp macro="" textlink="">
      <xdr:nvSpPr>
        <xdr:cNvPr id="4" name="TextBox 3">
          <a:extLst>
            <a:ext uri="{FF2B5EF4-FFF2-40B4-BE49-F238E27FC236}">
              <a16:creationId xmlns:a16="http://schemas.microsoft.com/office/drawing/2014/main" id="{00000000-0008-0000-0000-000005000000}"/>
            </a:ext>
          </a:extLst>
        </xdr:cNvPr>
        <xdr:cNvSpPr txBox="1"/>
      </xdr:nvSpPr>
      <xdr:spPr>
        <a:xfrm>
          <a:off x="1819275" y="55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CA" sz="1100"/>
        </a:p>
      </xdr:txBody>
    </xdr:sp>
    <xdr:clientData/>
  </xdr:oneCellAnchor>
  <xdr:twoCellAnchor editAs="oneCell">
    <xdr:from>
      <xdr:col>0</xdr:col>
      <xdr:colOff>1</xdr:colOff>
      <xdr:row>26</xdr:row>
      <xdr:rowOff>21563</xdr:rowOff>
    </xdr:from>
    <xdr:to>
      <xdr:col>4</xdr:col>
      <xdr:colOff>189486</xdr:colOff>
      <xdr:row>31</xdr:row>
      <xdr:rowOff>101601</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5905896"/>
          <a:ext cx="2653285" cy="8843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80213</xdr:colOff>
      <xdr:row>6</xdr:row>
      <xdr:rowOff>32083</xdr:rowOff>
    </xdr:from>
    <xdr:to>
      <xdr:col>6</xdr:col>
      <xdr:colOff>623637</xdr:colOff>
      <xdr:row>16</xdr:row>
      <xdr:rowOff>96251</xdr:rowOff>
    </xdr:to>
    <mc:AlternateContent xmlns:mc="http://schemas.openxmlformats.org/markup-compatibility/2006">
      <mc:Choice xmlns:a14="http://schemas.microsoft.com/office/drawing/2010/main" Requires="a14">
        <xdr:graphicFrame macro="">
          <xdr:nvGraphicFramePr>
            <xdr:cNvPr id="2" name="quest_text 2"/>
            <xdr:cNvGraphicFramePr/>
          </xdr:nvGraphicFramePr>
          <xdr:xfrm>
            <a:off x="0" y="0"/>
            <a:ext cx="0" cy="0"/>
          </xdr:xfrm>
          <a:graphic>
            <a:graphicData uri="http://schemas.microsoft.com/office/drawing/2010/slicer">
              <sle:slicer xmlns:sle="http://schemas.microsoft.com/office/drawing/2010/slicer" name="quest_text 2"/>
            </a:graphicData>
          </a:graphic>
        </xdr:graphicFrame>
      </mc:Choice>
      <mc:Fallback>
        <xdr:sp macro="" textlink="">
          <xdr:nvSpPr>
            <xdr:cNvPr id="0" name=""/>
            <xdr:cNvSpPr>
              <a:spLocks noTextEdit="1"/>
            </xdr:cNvSpPr>
          </xdr:nvSpPr>
          <xdr:spPr>
            <a:xfrm>
              <a:off x="208550" y="1411704"/>
              <a:ext cx="4241129" cy="1732547"/>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9</xdr:col>
      <xdr:colOff>108285</xdr:colOff>
      <xdr:row>11</xdr:row>
      <xdr:rowOff>48126</xdr:rowOff>
    </xdr:from>
    <xdr:to>
      <xdr:col>17</xdr:col>
      <xdr:colOff>48125</xdr:colOff>
      <xdr:row>32</xdr:row>
      <xdr:rowOff>2</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415088</xdr:colOff>
      <xdr:row>5</xdr:row>
      <xdr:rowOff>10026</xdr:rowOff>
    </xdr:from>
    <xdr:to>
      <xdr:col>7</xdr:col>
      <xdr:colOff>591488</xdr:colOff>
      <xdr:row>5</xdr:row>
      <xdr:rowOff>186426</xdr:rowOff>
    </xdr:to>
    <xdr:pic>
      <xdr:nvPicPr>
        <xdr:cNvPr id="5" name="Picture 4"/>
        <xdr:cNvPicPr/>
      </xdr:nvPicPr>
      <xdr:blipFill rotWithShape="1">
        <a:blip xmlns:r="http://schemas.openxmlformats.org/officeDocument/2006/relationships" r:embed="rId2"/>
        <a:srcRect l="41028" t="40954" r="57480" b="56977"/>
        <a:stretch/>
      </xdr:blipFill>
      <xdr:spPr bwMode="auto">
        <a:xfrm>
          <a:off x="4930941" y="1173079"/>
          <a:ext cx="176400" cy="1764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70183</xdr:colOff>
      <xdr:row>18</xdr:row>
      <xdr:rowOff>36092</xdr:rowOff>
    </xdr:from>
    <xdr:to>
      <xdr:col>6</xdr:col>
      <xdr:colOff>649705</xdr:colOff>
      <xdr:row>20</xdr:row>
      <xdr:rowOff>144378</xdr:rowOff>
    </xdr:to>
    <mc:AlternateContent xmlns:mc="http://schemas.openxmlformats.org/markup-compatibility/2006">
      <mc:Choice xmlns:a14="http://schemas.microsoft.com/office/drawing/2010/main" Requires="a14">
        <xdr:graphicFrame macro="">
          <xdr:nvGraphicFramePr>
            <xdr:cNvPr id="3" name="Survey"/>
            <xdr:cNvGraphicFramePr/>
          </xdr:nvGraphicFramePr>
          <xdr:xfrm>
            <a:off x="0" y="0"/>
            <a:ext cx="0" cy="0"/>
          </xdr:xfrm>
          <a:graphic>
            <a:graphicData uri="http://schemas.microsoft.com/office/drawing/2010/slicer">
              <sle:slicer xmlns:sle="http://schemas.microsoft.com/office/drawing/2010/slicer" name="Survey"/>
            </a:graphicData>
          </a:graphic>
        </xdr:graphicFrame>
      </mc:Choice>
      <mc:Fallback>
        <xdr:sp macro="" textlink="">
          <xdr:nvSpPr>
            <xdr:cNvPr id="0" name=""/>
            <xdr:cNvSpPr>
              <a:spLocks noTextEdit="1"/>
            </xdr:cNvSpPr>
          </xdr:nvSpPr>
          <xdr:spPr>
            <a:xfrm>
              <a:off x="198520" y="3428997"/>
              <a:ext cx="4277227" cy="62965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c:userShapes xmlns:c="http://schemas.openxmlformats.org/drawingml/2006/chart">
  <cdr:relSizeAnchor xmlns:cdr="http://schemas.openxmlformats.org/drawingml/2006/chartDrawing">
    <cdr:from>
      <cdr:x>0.14356</cdr:x>
      <cdr:y>0.15556</cdr:y>
    </cdr:from>
    <cdr:to>
      <cdr:x>0.94554</cdr:x>
      <cdr:y>0.22439</cdr:y>
    </cdr:to>
    <cdr:sp macro="" textlink="'SSFL-Med-System'!$M$19">
      <cdr:nvSpPr>
        <cdr:cNvPr id="2" name="TextBox 1"/>
        <cdr:cNvSpPr txBox="1"/>
      </cdr:nvSpPr>
      <cdr:spPr>
        <a:xfrm xmlns:a="http://schemas.openxmlformats.org/drawingml/2006/main">
          <a:off x="872290" y="645718"/>
          <a:ext cx="4872790" cy="285706"/>
        </a:xfrm>
        <a:prstGeom xmlns:a="http://schemas.openxmlformats.org/drawingml/2006/main" prst="rect">
          <a:avLst/>
        </a:prstGeom>
      </cdr:spPr>
      <cdr:txBody>
        <a:bodyPr xmlns:a="http://schemas.openxmlformats.org/drawingml/2006/main"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FA168E2-5C6C-4420-8D6B-D416AB87584F}" type="TxLink">
            <a:rPr lang="en-US" sz="1200" b="0" i="0" u="none" strike="noStrike">
              <a:solidFill>
                <a:srgbClr val="000000"/>
              </a:solidFill>
              <a:latin typeface="Calibri"/>
              <a:cs typeface="Calibri"/>
            </a:rPr>
            <a:pPr algn="ctr"/>
            <a:t>Overall KPI Student Satisfaction Capstone (Q13 + Q24 + Q39 + Q49)</a:t>
          </a:fld>
          <a:endParaRPr lang="en-CA" sz="3200" b="0" i="0">
            <a:solidFill>
              <a:schemeClr val="tx1">
                <a:lumMod val="75000"/>
                <a:lumOff val="25000"/>
              </a:schemeClr>
            </a:solidFill>
          </a:endParaRPr>
        </a:p>
      </cdr:txBody>
    </cdr:sp>
  </cdr:relSizeAnchor>
  <cdr:relSizeAnchor xmlns:cdr="http://schemas.openxmlformats.org/drawingml/2006/chartDrawing">
    <cdr:from>
      <cdr:x>0.13696</cdr:x>
      <cdr:y>0.0847</cdr:y>
    </cdr:from>
    <cdr:to>
      <cdr:x>0.90924</cdr:x>
      <cdr:y>0.15353</cdr:y>
    </cdr:to>
    <cdr:sp macro="" textlink="'SSFL-Med-System'!$M$18">
      <cdr:nvSpPr>
        <cdr:cNvPr id="3" name="TextBox 1"/>
        <cdr:cNvSpPr txBox="1"/>
      </cdr:nvSpPr>
      <cdr:spPr>
        <a:xfrm xmlns:a="http://schemas.openxmlformats.org/drawingml/2006/main">
          <a:off x="832184" y="351589"/>
          <a:ext cx="4692316" cy="285706"/>
        </a:xfrm>
        <a:prstGeom xmlns:a="http://schemas.openxmlformats.org/drawingml/2006/main" prst="rect">
          <a:avLst/>
        </a:prstGeom>
      </cdr:spPr>
      <cdr:txBody>
        <a:bodyPr xmlns:a="http://schemas.openxmlformats.org/drawingml/2006/main"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CE48D94-6A5F-4FF9-88BF-F1D9AB23E54F}" type="TxLink">
            <a:rPr lang="en-US" sz="1400" b="1" i="0" u="sng" strike="noStrike">
              <a:solidFill>
                <a:srgbClr val="000000"/>
              </a:solidFill>
              <a:latin typeface="Calibri"/>
              <a:cs typeface="Calibri"/>
            </a:rPr>
            <a:pPr algn="ctr"/>
            <a:t>Postsecondary</a:t>
          </a:fld>
          <a:endParaRPr lang="en-CA" sz="1400" b="1" i="0" u="sng">
            <a:solidFill>
              <a:schemeClr val="tx1">
                <a:lumMod val="75000"/>
                <a:lumOff val="25000"/>
              </a:schemeClr>
            </a:solidFill>
          </a:endParaRPr>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121920</xdr:colOff>
          <xdr:row>3</xdr:row>
          <xdr:rowOff>190500</xdr:rowOff>
        </xdr:from>
        <xdr:to>
          <xdr:col>18</xdr:col>
          <xdr:colOff>259080</xdr:colOff>
          <xdr:row>4</xdr:row>
          <xdr:rowOff>259080</xdr:rowOff>
        </xdr:to>
        <xdr:sp macro="" textlink="">
          <xdr:nvSpPr>
            <xdr:cNvPr id="3073" name="Button 1" hidden="1">
              <a:extLst>
                <a:ext uri="{63B3BB69-23CF-44E3-9099-C40C66FF867C}">
                  <a14:compatExt spid="_x0000_s30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0" anchor="t" upright="1"/>
            <a:lstStyle/>
            <a:p>
              <a:pPr algn="ctr" rtl="0">
                <a:defRPr sz="1000"/>
              </a:pPr>
              <a:r>
                <a:rPr lang="en-CA" sz="1400" b="1" i="0" u="none" strike="noStrike" baseline="0">
                  <a:solidFill>
                    <a:srgbClr val="000000"/>
                  </a:solidFill>
                  <a:latin typeface="Calibri"/>
                  <a:cs typeface="Calibri"/>
                </a:rPr>
                <a:t>Click Here to Clear ALL Filters</a:t>
              </a:r>
            </a:p>
          </xdr:txBody>
        </xdr:sp>
        <xdr:clientData fPrintsWithSheet="0"/>
      </xdr:twoCellAnchor>
    </mc:Choice>
    <mc:Fallback/>
  </mc:AlternateContent>
  <xdr:twoCellAnchor>
    <xdr:from>
      <xdr:col>1</xdr:col>
      <xdr:colOff>80206</xdr:colOff>
      <xdr:row>5</xdr:row>
      <xdr:rowOff>294144</xdr:rowOff>
    </xdr:from>
    <xdr:to>
      <xdr:col>18</xdr:col>
      <xdr:colOff>486602</xdr:colOff>
      <xdr:row>12</xdr:row>
      <xdr:rowOff>112869</xdr:rowOff>
    </xdr:to>
    <xdr:grpSp>
      <xdr:nvGrpSpPr>
        <xdr:cNvPr id="2" name="Group 1"/>
        <xdr:cNvGrpSpPr/>
      </xdr:nvGrpSpPr>
      <xdr:grpSpPr>
        <a:xfrm>
          <a:off x="156406" y="1631877"/>
          <a:ext cx="12750796" cy="1393525"/>
          <a:chOff x="152679" y="1650421"/>
          <a:chExt cx="12385119" cy="1423481"/>
        </a:xfrm>
      </xdr:grpSpPr>
      <mc:AlternateContent xmlns:mc="http://schemas.openxmlformats.org/markup-compatibility/2006" xmlns:a14="http://schemas.microsoft.com/office/drawing/2010/main">
        <mc:Choice Requires="a14">
          <xdr:graphicFrame macro="">
            <xdr:nvGraphicFramePr>
              <xdr:cNvPr id="5" name="quest_text"/>
              <xdr:cNvGraphicFramePr/>
            </xdr:nvGraphicFramePr>
            <xdr:xfrm>
              <a:off x="152679" y="1650421"/>
              <a:ext cx="4402756" cy="1423481"/>
            </xdr:xfrm>
            <a:graphic>
              <a:graphicData uri="http://schemas.microsoft.com/office/drawing/2010/slicer">
                <sle:slicer xmlns:sle="http://schemas.microsoft.com/office/drawing/2010/slicer" name="quest_text"/>
              </a:graphicData>
            </a:graphic>
          </xdr:graphicFrame>
        </mc:Choice>
        <mc:Fallback xmlns="">
          <xdr:sp macro="" textlink="">
            <xdr:nvSpPr>
              <xdr:cNvPr id="0" name=""/>
              <xdr:cNvSpPr>
                <a:spLocks noTextEdit="1"/>
              </xdr:cNvSpPr>
            </xdr:nvSpPr>
            <xdr:spPr>
              <a:xfrm>
                <a:off x="152679" y="1650421"/>
                <a:ext cx="4402756" cy="1423481"/>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CAMPUS_DESCR"/>
              <xdr:cNvGraphicFramePr/>
            </xdr:nvGraphicFramePr>
            <xdr:xfrm>
              <a:off x="10141605" y="1650421"/>
              <a:ext cx="2396193" cy="1423481"/>
            </xdr:xfrm>
            <a:graphic>
              <a:graphicData uri="http://schemas.microsoft.com/office/drawing/2010/slicer">
                <sle:slicer xmlns:sle="http://schemas.microsoft.com/office/drawing/2010/slicer" name="CAMPUS_DESCR"/>
              </a:graphicData>
            </a:graphic>
          </xdr:graphicFrame>
        </mc:Choice>
        <mc:Fallback xmlns="">
          <xdr:sp macro="" textlink="">
            <xdr:nvSpPr>
              <xdr:cNvPr id="0" name=""/>
              <xdr:cNvSpPr>
                <a:spLocks noTextEdit="1"/>
              </xdr:cNvSpPr>
            </xdr:nvSpPr>
            <xdr:spPr>
              <a:xfrm>
                <a:off x="10141605" y="1650421"/>
                <a:ext cx="2396193" cy="1423481"/>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6" name="ACAD_GROUP_DESCR"/>
              <xdr:cNvGraphicFramePr/>
            </xdr:nvGraphicFramePr>
            <xdr:xfrm>
              <a:off x="6952754" y="1650421"/>
              <a:ext cx="3131321" cy="1423481"/>
            </xdr:xfrm>
            <a:graphic>
              <a:graphicData uri="http://schemas.microsoft.com/office/drawing/2010/slicer">
                <sle:slicer xmlns:sle="http://schemas.microsoft.com/office/drawing/2010/slicer" name="ACAD_GROUP_DESCR"/>
              </a:graphicData>
            </a:graphic>
          </xdr:graphicFrame>
        </mc:Choice>
        <mc:Fallback xmlns="">
          <xdr:sp macro="" textlink="">
            <xdr:nvSpPr>
              <xdr:cNvPr id="0" name=""/>
              <xdr:cNvSpPr>
                <a:spLocks noTextEdit="1"/>
              </xdr:cNvSpPr>
            </xdr:nvSpPr>
            <xdr:spPr>
              <a:xfrm>
                <a:off x="6952754" y="1650421"/>
                <a:ext cx="3131321" cy="1423481"/>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7" name="Survey 1"/>
              <xdr:cNvGraphicFramePr/>
            </xdr:nvGraphicFramePr>
            <xdr:xfrm>
              <a:off x="4826362" y="1650421"/>
              <a:ext cx="2068909" cy="927541"/>
            </xdr:xfrm>
            <a:graphic>
              <a:graphicData uri="http://schemas.microsoft.com/office/drawing/2010/slicer">
                <sle:slicer xmlns:sle="http://schemas.microsoft.com/office/drawing/2010/slicer" name="Survey 1"/>
              </a:graphicData>
            </a:graphic>
          </xdr:graphicFrame>
        </mc:Choice>
        <mc:Fallback xmlns="">
          <xdr:sp macro="" textlink="">
            <xdr:nvSpPr>
              <xdr:cNvPr id="0" name=""/>
              <xdr:cNvSpPr>
                <a:spLocks noTextEdit="1"/>
              </xdr:cNvSpPr>
            </xdr:nvSpPr>
            <xdr:spPr>
              <a:xfrm>
                <a:off x="4826362" y="1650421"/>
                <a:ext cx="2068909" cy="927541"/>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editAs="oneCell">
    <xdr:from>
      <xdr:col>12</xdr:col>
      <xdr:colOff>1188551</xdr:colOff>
      <xdr:row>4</xdr:row>
      <xdr:rowOff>63158</xdr:rowOff>
    </xdr:from>
    <xdr:to>
      <xdr:col>12</xdr:col>
      <xdr:colOff>1371831</xdr:colOff>
      <xdr:row>4</xdr:row>
      <xdr:rowOff>245727</xdr:rowOff>
    </xdr:to>
    <xdr:pic>
      <xdr:nvPicPr>
        <xdr:cNvPr id="9" name="Picture 8"/>
        <xdr:cNvPicPr/>
      </xdr:nvPicPr>
      <xdr:blipFill rotWithShape="1">
        <a:blip xmlns:r="http://schemas.openxmlformats.org/officeDocument/2006/relationships" r:embed="rId1"/>
        <a:srcRect l="41028" t="40954" r="57480" b="56977"/>
        <a:stretch/>
      </xdr:blipFill>
      <xdr:spPr bwMode="auto">
        <a:xfrm>
          <a:off x="7990643" y="1129544"/>
          <a:ext cx="183280" cy="182569"/>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90233</xdr:colOff>
      <xdr:row>5</xdr:row>
      <xdr:rowOff>299112</xdr:rowOff>
    </xdr:from>
    <xdr:to>
      <xdr:col>17</xdr:col>
      <xdr:colOff>426625</xdr:colOff>
      <xdr:row>12</xdr:row>
      <xdr:rowOff>58701</xdr:rowOff>
    </xdr:to>
    <xdr:grpSp>
      <xdr:nvGrpSpPr>
        <xdr:cNvPr id="6" name="Group 5"/>
        <xdr:cNvGrpSpPr/>
      </xdr:nvGrpSpPr>
      <xdr:grpSpPr>
        <a:xfrm>
          <a:off x="157966" y="1654625"/>
          <a:ext cx="12655392" cy="1426676"/>
          <a:chOff x="152353" y="1665742"/>
          <a:chExt cx="12294408" cy="1426464"/>
        </a:xfrm>
      </xdr:grpSpPr>
      <mc:AlternateContent xmlns:mc="http://schemas.openxmlformats.org/markup-compatibility/2006" xmlns:a14="http://schemas.microsoft.com/office/drawing/2010/main">
        <mc:Choice Requires="a14">
          <xdr:graphicFrame macro="">
            <xdr:nvGraphicFramePr>
              <xdr:cNvPr id="2" name="quest_text 3"/>
              <xdr:cNvGraphicFramePr/>
            </xdr:nvGraphicFramePr>
            <xdr:xfrm>
              <a:off x="152353" y="1665742"/>
              <a:ext cx="4392729" cy="1426464"/>
            </xdr:xfrm>
            <a:graphic>
              <a:graphicData uri="http://schemas.microsoft.com/office/drawing/2010/slicer">
                <sle:slicer xmlns:sle="http://schemas.microsoft.com/office/drawing/2010/slicer" name="quest_text 3"/>
              </a:graphicData>
            </a:graphic>
          </xdr:graphicFrame>
        </mc:Choice>
        <mc:Fallback xmlns="">
          <xdr:sp macro="" textlink="">
            <xdr:nvSpPr>
              <xdr:cNvPr id="0" name=""/>
              <xdr:cNvSpPr>
                <a:spLocks noTextEdit="1"/>
              </xdr:cNvSpPr>
            </xdr:nvSpPr>
            <xdr:spPr>
              <a:xfrm>
                <a:off x="152353" y="1665742"/>
                <a:ext cx="4392729" cy="142646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3" name="CAMPUS_DESCR 2"/>
              <xdr:cNvGraphicFramePr/>
            </xdr:nvGraphicFramePr>
            <xdr:xfrm>
              <a:off x="10047486" y="1665742"/>
              <a:ext cx="2399275" cy="1426464"/>
            </xdr:xfrm>
            <a:graphic>
              <a:graphicData uri="http://schemas.microsoft.com/office/drawing/2010/slicer">
                <sle:slicer xmlns:sle="http://schemas.microsoft.com/office/drawing/2010/slicer" name="CAMPUS_DESCR 2"/>
              </a:graphicData>
            </a:graphic>
          </xdr:graphicFrame>
        </mc:Choice>
        <mc:Fallback xmlns="">
          <xdr:sp macro="" textlink="">
            <xdr:nvSpPr>
              <xdr:cNvPr id="0" name=""/>
              <xdr:cNvSpPr>
                <a:spLocks noTextEdit="1"/>
              </xdr:cNvSpPr>
            </xdr:nvSpPr>
            <xdr:spPr>
              <a:xfrm>
                <a:off x="10047486" y="1665742"/>
                <a:ext cx="2399275" cy="142646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4" name="ACAD_GROUP_DESCR 2"/>
              <xdr:cNvGraphicFramePr/>
            </xdr:nvGraphicFramePr>
            <xdr:xfrm>
              <a:off x="6905627" y="1665742"/>
              <a:ext cx="3072304" cy="1426464"/>
            </xdr:xfrm>
            <a:graphic>
              <a:graphicData uri="http://schemas.microsoft.com/office/drawing/2010/slicer">
                <sle:slicer xmlns:sle="http://schemas.microsoft.com/office/drawing/2010/slicer" name="ACAD_GROUP_DESCR 2"/>
              </a:graphicData>
            </a:graphic>
          </xdr:graphicFrame>
        </mc:Choice>
        <mc:Fallback xmlns="">
          <xdr:sp macro="" textlink="">
            <xdr:nvSpPr>
              <xdr:cNvPr id="0" name=""/>
              <xdr:cNvSpPr>
                <a:spLocks noTextEdit="1"/>
              </xdr:cNvSpPr>
            </xdr:nvSpPr>
            <xdr:spPr>
              <a:xfrm>
                <a:off x="6905627" y="1665742"/>
                <a:ext cx="3072304" cy="1426464"/>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7" name="Survey 2"/>
              <xdr:cNvGraphicFramePr/>
            </xdr:nvGraphicFramePr>
            <xdr:xfrm>
              <a:off x="4806309" y="1665742"/>
              <a:ext cx="2016490" cy="943277"/>
            </xdr:xfrm>
            <a:graphic>
              <a:graphicData uri="http://schemas.microsoft.com/office/drawing/2010/slicer">
                <sle:slicer xmlns:sle="http://schemas.microsoft.com/office/drawing/2010/slicer" name="Survey 2"/>
              </a:graphicData>
            </a:graphic>
          </xdr:graphicFrame>
        </mc:Choice>
        <mc:Fallback xmlns="">
          <xdr:sp macro="" textlink="">
            <xdr:nvSpPr>
              <xdr:cNvPr id="0" name=""/>
              <xdr:cNvSpPr>
                <a:spLocks noTextEdit="1"/>
              </xdr:cNvSpPr>
            </xdr:nvSpPr>
            <xdr:spPr>
              <a:xfrm>
                <a:off x="4806309" y="1665742"/>
                <a:ext cx="2016490" cy="943277"/>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xdr:twoCellAnchor editAs="oneCell">
    <xdr:from>
      <xdr:col>11</xdr:col>
      <xdr:colOff>1167525</xdr:colOff>
      <xdr:row>4</xdr:row>
      <xdr:rowOff>76946</xdr:rowOff>
    </xdr:from>
    <xdr:to>
      <xdr:col>11</xdr:col>
      <xdr:colOff>1347958</xdr:colOff>
      <xdr:row>4</xdr:row>
      <xdr:rowOff>259826</xdr:rowOff>
    </xdr:to>
    <xdr:pic>
      <xdr:nvPicPr>
        <xdr:cNvPr id="8" name="Picture 7"/>
        <xdr:cNvPicPr/>
      </xdr:nvPicPr>
      <xdr:blipFill rotWithShape="1">
        <a:blip xmlns:r="http://schemas.openxmlformats.org/officeDocument/2006/relationships" r:embed="rId1"/>
        <a:srcRect l="41028" t="40954" r="57480" b="56977"/>
        <a:stretch/>
      </xdr:blipFill>
      <xdr:spPr bwMode="auto">
        <a:xfrm>
          <a:off x="7969617" y="1143332"/>
          <a:ext cx="180433" cy="182880"/>
        </a:xfrm>
        <a:prstGeom prst="rect">
          <a:avLst/>
        </a:prstGeom>
        <a:ln>
          <a:noFill/>
        </a:ln>
        <a:extLst>
          <a:ext uri="{53640926-AAD7-44D8-BBD7-CCE9431645EC}">
            <a14:shadowObscured xmlns:a14="http://schemas.microsoft.com/office/drawing/2010/main"/>
          </a:ext>
        </a:extLst>
      </xdr:spPr>
    </xdr:pic>
    <xdr:clientData/>
  </xdr:twoCellAnchor>
  <mc:AlternateContent xmlns:mc="http://schemas.openxmlformats.org/markup-compatibility/2006">
    <mc:Choice xmlns:a14="http://schemas.microsoft.com/office/drawing/2010/main" Requires="a14">
      <xdr:twoCellAnchor>
        <xdr:from>
          <xdr:col>13</xdr:col>
          <xdr:colOff>121920</xdr:colOff>
          <xdr:row>4</xdr:row>
          <xdr:rowOff>0</xdr:rowOff>
        </xdr:from>
        <xdr:to>
          <xdr:col>17</xdr:col>
          <xdr:colOff>220980</xdr:colOff>
          <xdr:row>4</xdr:row>
          <xdr:rowOff>266700</xdr:rowOff>
        </xdr:to>
        <xdr:sp macro="" textlink="">
          <xdr:nvSpPr>
            <xdr:cNvPr id="6149" name="Button 5" hidden="1">
              <a:extLst>
                <a:ext uri="{63B3BB69-23CF-44E3-9099-C40C66FF867C}">
                  <a14:compatExt spid="_x0000_s614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400" b="1" i="0" u="none" strike="noStrike" baseline="0">
                  <a:solidFill>
                    <a:srgbClr val="000000"/>
                  </a:solidFill>
                  <a:latin typeface="Calibri"/>
                  <a:cs typeface="Calibri"/>
                </a:rPr>
                <a:t>Click Here to Clear ALL Filters</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17</xdr:col>
      <xdr:colOff>34348</xdr:colOff>
      <xdr:row>4</xdr:row>
      <xdr:rowOff>12628</xdr:rowOff>
    </xdr:from>
    <xdr:to>
      <xdr:col>19</xdr:col>
      <xdr:colOff>179779</xdr:colOff>
      <xdr:row>5</xdr:row>
      <xdr:rowOff>32143</xdr:rowOff>
    </xdr:to>
    <xdr:pic>
      <xdr:nvPicPr>
        <xdr:cNvPr id="6" name="Picture 5"/>
        <xdr:cNvPicPr/>
      </xdr:nvPicPr>
      <xdr:blipFill rotWithShape="1">
        <a:blip xmlns:r="http://schemas.openxmlformats.org/officeDocument/2006/relationships" r:embed="rId1"/>
        <a:srcRect l="41028" t="40954" r="57480" b="56977"/>
        <a:stretch/>
      </xdr:blipFill>
      <xdr:spPr bwMode="auto">
        <a:xfrm>
          <a:off x="10083223" y="1060378"/>
          <a:ext cx="240681" cy="22906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67645</xdr:colOff>
      <xdr:row>15</xdr:row>
      <xdr:rowOff>49107</xdr:rowOff>
    </xdr:from>
    <xdr:to>
      <xdr:col>9</xdr:col>
      <xdr:colOff>499482</xdr:colOff>
      <xdr:row>39</xdr:row>
      <xdr:rowOff>151006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87513</xdr:colOff>
      <xdr:row>7</xdr:row>
      <xdr:rowOff>44824</xdr:rowOff>
    </xdr:from>
    <xdr:to>
      <xdr:col>25</xdr:col>
      <xdr:colOff>537893</xdr:colOff>
      <xdr:row>11</xdr:row>
      <xdr:rowOff>176749</xdr:rowOff>
    </xdr:to>
    <xdr:grpSp>
      <xdr:nvGrpSpPr>
        <xdr:cNvPr id="2" name="Group 1"/>
        <xdr:cNvGrpSpPr/>
      </xdr:nvGrpSpPr>
      <xdr:grpSpPr>
        <a:xfrm>
          <a:off x="154188" y="1587874"/>
          <a:ext cx="14442605" cy="1351125"/>
          <a:chOff x="157208" y="1612964"/>
          <a:chExt cx="14110624" cy="1363206"/>
        </a:xfrm>
      </xdr:grpSpPr>
      <mc:AlternateContent xmlns:mc="http://schemas.openxmlformats.org/markup-compatibility/2006" xmlns:a14="http://schemas.microsoft.com/office/drawing/2010/main">
        <mc:Choice Requires="a14">
          <xdr:graphicFrame macro="">
            <xdr:nvGraphicFramePr>
              <xdr:cNvPr id="8" name="quest_text 1"/>
              <xdr:cNvGraphicFramePr/>
            </xdr:nvGraphicFramePr>
            <xdr:xfrm>
              <a:off x="157208" y="1612964"/>
              <a:ext cx="4535597" cy="1363206"/>
            </xdr:xfrm>
            <a:graphic>
              <a:graphicData uri="http://schemas.microsoft.com/office/drawing/2010/slicer">
                <sle:slicer xmlns:sle="http://schemas.microsoft.com/office/drawing/2010/slicer" name="quest_text 1"/>
              </a:graphicData>
            </a:graphic>
          </xdr:graphicFrame>
        </mc:Choice>
        <mc:Fallback xmlns="">
          <xdr:sp macro="" textlink="">
            <xdr:nvSpPr>
              <xdr:cNvPr id="0" name=""/>
              <xdr:cNvSpPr>
                <a:spLocks noTextEdit="1"/>
              </xdr:cNvSpPr>
            </xdr:nvSpPr>
            <xdr:spPr>
              <a:xfrm>
                <a:off x="157208" y="1612964"/>
                <a:ext cx="4535597" cy="1363206"/>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9" name="DESCR"/>
              <xdr:cNvGraphicFramePr/>
            </xdr:nvGraphicFramePr>
            <xdr:xfrm>
              <a:off x="7329603" y="1612964"/>
              <a:ext cx="3415061" cy="1354545"/>
            </xdr:xfrm>
            <a:graphic>
              <a:graphicData uri="http://schemas.microsoft.com/office/drawing/2010/slicer">
                <sle:slicer xmlns:sle="http://schemas.microsoft.com/office/drawing/2010/slicer" name="DESCR"/>
              </a:graphicData>
            </a:graphic>
          </xdr:graphicFrame>
        </mc:Choice>
        <mc:Fallback xmlns="">
          <xdr:sp macro="" textlink="">
            <xdr:nvSpPr>
              <xdr:cNvPr id="0" name=""/>
              <xdr:cNvSpPr>
                <a:spLocks noTextEdit="1"/>
              </xdr:cNvSpPr>
            </xdr:nvSpPr>
            <xdr:spPr>
              <a:xfrm>
                <a:off x="7329603" y="1612964"/>
                <a:ext cx="3415061" cy="1354545"/>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0" name="ACAD_GROUP_DESCR 1"/>
              <xdr:cNvGraphicFramePr/>
            </xdr:nvGraphicFramePr>
            <xdr:xfrm>
              <a:off x="4923738" y="1612964"/>
              <a:ext cx="2359402" cy="1345410"/>
            </xdr:xfrm>
            <a:graphic>
              <a:graphicData uri="http://schemas.microsoft.com/office/drawing/2010/slicer">
                <sle:slicer xmlns:sle="http://schemas.microsoft.com/office/drawing/2010/slicer" name="ACAD_GROUP_DESCR 1"/>
              </a:graphicData>
            </a:graphic>
          </xdr:graphicFrame>
        </mc:Choice>
        <mc:Fallback xmlns="">
          <xdr:sp macro="" textlink="">
            <xdr:nvSpPr>
              <xdr:cNvPr id="0" name=""/>
              <xdr:cNvSpPr>
                <a:spLocks noTextEdit="1"/>
              </xdr:cNvSpPr>
            </xdr:nvSpPr>
            <xdr:spPr>
              <a:xfrm>
                <a:off x="4923738" y="1612964"/>
                <a:ext cx="2359402" cy="134541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1" name="Survey 4"/>
              <xdr:cNvGraphicFramePr/>
            </xdr:nvGraphicFramePr>
            <xdr:xfrm>
              <a:off x="10884055" y="1612964"/>
              <a:ext cx="3345366" cy="650488"/>
            </xdr:xfrm>
            <a:graphic>
              <a:graphicData uri="http://schemas.microsoft.com/office/drawing/2010/slicer">
                <sle:slicer xmlns:sle="http://schemas.microsoft.com/office/drawing/2010/slicer" name="Survey 4"/>
              </a:graphicData>
            </a:graphic>
          </xdr:graphicFrame>
        </mc:Choice>
        <mc:Fallback xmlns="">
          <xdr:sp macro="" textlink="">
            <xdr:nvSpPr>
              <xdr:cNvPr id="0" name=""/>
              <xdr:cNvSpPr>
                <a:spLocks noTextEdit="1"/>
              </xdr:cNvSpPr>
            </xdr:nvSpPr>
            <xdr:spPr>
              <a:xfrm>
                <a:off x="10884055" y="1612964"/>
                <a:ext cx="3345366" cy="650488"/>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7" name="Trade Code"/>
              <xdr:cNvGraphicFramePr/>
            </xdr:nvGraphicFramePr>
            <xdr:xfrm>
              <a:off x="12555091" y="2322938"/>
              <a:ext cx="1712741" cy="624621"/>
            </xdr:xfrm>
            <a:graphic>
              <a:graphicData uri="http://schemas.microsoft.com/office/drawing/2010/slicer">
                <sle:slicer xmlns:sle="http://schemas.microsoft.com/office/drawing/2010/slicer" name="Trade Code"/>
              </a:graphicData>
            </a:graphic>
          </xdr:graphicFrame>
        </mc:Choice>
        <mc:Fallback xmlns="">
          <xdr:sp macro="" textlink="">
            <xdr:nvSpPr>
              <xdr:cNvPr id="0" name=""/>
              <xdr:cNvSpPr>
                <a:spLocks noTextEdit="1"/>
              </xdr:cNvSpPr>
            </xdr:nvSpPr>
            <xdr:spPr>
              <a:xfrm>
                <a:off x="12555091" y="2322938"/>
                <a:ext cx="1712741" cy="624621"/>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mc:AlternateContent xmlns:mc="http://schemas.openxmlformats.org/markup-compatibility/2006" xmlns:a14="http://schemas.microsoft.com/office/drawing/2010/main">
        <mc:Choice Requires="a14">
          <xdr:graphicFrame macro="">
            <xdr:nvGraphicFramePr>
              <xdr:cNvPr id="12" name="FC_MCU_CODE"/>
              <xdr:cNvGraphicFramePr/>
            </xdr:nvGraphicFramePr>
            <xdr:xfrm>
              <a:off x="10904270" y="2322525"/>
              <a:ext cx="1571158" cy="624623"/>
            </xdr:xfrm>
            <a:graphic>
              <a:graphicData uri="http://schemas.microsoft.com/office/drawing/2010/slicer">
                <sle:slicer xmlns:sle="http://schemas.microsoft.com/office/drawing/2010/slicer" name="FC_MCU_CODE"/>
              </a:graphicData>
            </a:graphic>
          </xdr:graphicFrame>
        </mc:Choice>
        <mc:Fallback xmlns="">
          <xdr:sp macro="" textlink="">
            <xdr:nvSpPr>
              <xdr:cNvPr id="0" name=""/>
              <xdr:cNvSpPr>
                <a:spLocks noTextEdit="1"/>
              </xdr:cNvSpPr>
            </xdr:nvSpPr>
            <xdr:spPr>
              <a:xfrm>
                <a:off x="10904270" y="2322525"/>
                <a:ext cx="1571158" cy="624623"/>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grpSp>
    <xdr:clientData/>
  </xdr:twoCellAnchor>
  <mc:AlternateContent xmlns:mc="http://schemas.openxmlformats.org/markup-compatibility/2006">
    <mc:Choice xmlns:a14="http://schemas.microsoft.com/office/drawing/2010/main" Requires="a14">
      <xdr:twoCellAnchor>
        <xdr:from>
          <xdr:col>21</xdr:col>
          <xdr:colOff>518160</xdr:colOff>
          <xdr:row>3</xdr:row>
          <xdr:rowOff>144780</xdr:rowOff>
        </xdr:from>
        <xdr:to>
          <xdr:col>25</xdr:col>
          <xdr:colOff>533400</xdr:colOff>
          <xdr:row>5</xdr:row>
          <xdr:rowOff>45720</xdr:rowOff>
        </xdr:to>
        <xdr:sp macro="" textlink="">
          <xdr:nvSpPr>
            <xdr:cNvPr id="7173" name="Button 5" hidden="1">
              <a:extLst>
                <a:ext uri="{63B3BB69-23CF-44E3-9099-C40C66FF867C}">
                  <a14:compatExt spid="_x0000_s71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400" b="1" i="0" u="none" strike="noStrike" baseline="0">
                  <a:solidFill>
                    <a:srgbClr val="000000"/>
                  </a:solidFill>
                  <a:latin typeface="Calibri"/>
                  <a:cs typeface="Calibri"/>
                </a:rPr>
                <a:t>Click Here to Clear ALL Filters</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331933</xdr:colOff>
      <xdr:row>3</xdr:row>
      <xdr:rowOff>40408</xdr:rowOff>
    </xdr:from>
    <xdr:to>
      <xdr:col>15</xdr:col>
      <xdr:colOff>554183</xdr:colOff>
      <xdr:row>29</xdr:row>
      <xdr:rowOff>93326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92071</xdr:colOff>
      <xdr:row>4</xdr:row>
      <xdr:rowOff>301174</xdr:rowOff>
    </xdr:from>
    <xdr:to>
      <xdr:col>5</xdr:col>
      <xdr:colOff>579751</xdr:colOff>
      <xdr:row>10</xdr:row>
      <xdr:rowOff>205379</xdr:rowOff>
    </xdr:to>
    <mc:AlternateContent xmlns:mc="http://schemas.openxmlformats.org/markup-compatibility/2006" xmlns:a14="http://schemas.microsoft.com/office/drawing/2010/main">
      <mc:Choice Requires="a14">
        <xdr:graphicFrame macro="">
          <xdr:nvGraphicFramePr>
            <xdr:cNvPr id="3"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87321" y="1591379"/>
              <a:ext cx="4375612" cy="900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573066</xdr:colOff>
      <xdr:row>4</xdr:row>
      <xdr:rowOff>72412</xdr:rowOff>
    </xdr:from>
    <xdr:to>
      <xdr:col>4</xdr:col>
      <xdr:colOff>755946</xdr:colOff>
      <xdr:row>4</xdr:row>
      <xdr:rowOff>255292</xdr:rowOff>
    </xdr:to>
    <xdr:pic>
      <xdr:nvPicPr>
        <xdr:cNvPr id="5" name="Picture 4"/>
        <xdr:cNvPicPr/>
      </xdr:nvPicPr>
      <xdr:blipFill rotWithShape="1">
        <a:blip xmlns:r="http://schemas.openxmlformats.org/officeDocument/2006/relationships" r:embed="rId2"/>
        <a:srcRect l="41028" t="40954" r="57480" b="56977"/>
        <a:stretch/>
      </xdr:blipFill>
      <xdr:spPr bwMode="auto">
        <a:xfrm>
          <a:off x="3629725" y="1362617"/>
          <a:ext cx="182880" cy="1828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92071</xdr:colOff>
      <xdr:row>17</xdr:row>
      <xdr:rowOff>10582</xdr:rowOff>
    </xdr:from>
    <xdr:to>
      <xdr:col>5</xdr:col>
      <xdr:colOff>579751</xdr:colOff>
      <xdr:row>26</xdr:row>
      <xdr:rowOff>105834</xdr:rowOff>
    </xdr:to>
    <mc:AlternateContent xmlns:mc="http://schemas.openxmlformats.org/markup-compatibility/2006" xmlns:a14="http://schemas.microsoft.com/office/drawing/2010/main">
      <mc:Choice Requires="a14">
        <xdr:graphicFrame macro="">
          <xdr:nvGraphicFramePr>
            <xdr:cNvPr id="6" name="quest_text 4"/>
            <xdr:cNvGraphicFramePr/>
          </xdr:nvGraphicFramePr>
          <xdr:xfrm>
            <a:off x="0" y="0"/>
            <a:ext cx="0" cy="0"/>
          </xdr:xfrm>
          <a:graphic>
            <a:graphicData uri="http://schemas.microsoft.com/office/drawing/2010/slicer">
              <sle:slicer xmlns:sle="http://schemas.microsoft.com/office/drawing/2010/slicer" name="quest_text 4"/>
            </a:graphicData>
          </a:graphic>
        </xdr:graphicFrame>
      </mc:Choice>
      <mc:Fallback xmlns="">
        <xdr:sp macro="" textlink="">
          <xdr:nvSpPr>
            <xdr:cNvPr id="0" name=""/>
            <xdr:cNvSpPr>
              <a:spLocks noTextEdit="1"/>
            </xdr:cNvSpPr>
          </xdr:nvSpPr>
          <xdr:spPr>
            <a:xfrm>
              <a:off x="176738" y="3884082"/>
              <a:ext cx="4297680" cy="1809752"/>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92071</xdr:colOff>
      <xdr:row>12</xdr:row>
      <xdr:rowOff>30688</xdr:rowOff>
    </xdr:from>
    <xdr:to>
      <xdr:col>5</xdr:col>
      <xdr:colOff>579751</xdr:colOff>
      <xdr:row>15</xdr:row>
      <xdr:rowOff>113238</xdr:rowOff>
    </xdr:to>
    <mc:AlternateContent xmlns:mc="http://schemas.openxmlformats.org/markup-compatibility/2006" xmlns:a14="http://schemas.microsoft.com/office/drawing/2010/main">
      <mc:Choice Requires="a14">
        <xdr:graphicFrame macro="">
          <xdr:nvGraphicFramePr>
            <xdr:cNvPr id="4" name="Survey 3"/>
            <xdr:cNvGraphicFramePr/>
          </xdr:nvGraphicFramePr>
          <xdr:xfrm>
            <a:off x="0" y="0"/>
            <a:ext cx="0" cy="0"/>
          </xdr:xfrm>
          <a:graphic>
            <a:graphicData uri="http://schemas.microsoft.com/office/drawing/2010/slicer">
              <sle:slicer xmlns:sle="http://schemas.microsoft.com/office/drawing/2010/slicer" name="Survey 3"/>
            </a:graphicData>
          </a:graphic>
        </xdr:graphicFrame>
      </mc:Choice>
      <mc:Fallback xmlns="">
        <xdr:sp macro="" textlink="">
          <xdr:nvSpPr>
            <xdr:cNvPr id="0" name=""/>
            <xdr:cNvSpPr>
              <a:spLocks noTextEdit="1"/>
            </xdr:cNvSpPr>
          </xdr:nvSpPr>
          <xdr:spPr>
            <a:xfrm>
              <a:off x="176738" y="2845855"/>
              <a:ext cx="4297680" cy="6858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8.xml><?xml version="1.0" encoding="utf-8"?>
<c:userShapes xmlns:c="http://schemas.openxmlformats.org/drawingml/2006/chart">
  <cdr:relSizeAnchor xmlns:cdr="http://schemas.openxmlformats.org/drawingml/2006/chartDrawing">
    <cdr:from>
      <cdr:x>0.11237</cdr:x>
      <cdr:y>0.04848</cdr:y>
    </cdr:from>
    <cdr:to>
      <cdr:x>0.25818</cdr:x>
      <cdr:y>0.10294</cdr:y>
    </cdr:to>
    <cdr:sp macro="" textlink="'Year-at-a-Glance'!$J$11">
      <cdr:nvSpPr>
        <cdr:cNvPr id="4" name="TextBox 1"/>
        <cdr:cNvSpPr txBox="1"/>
      </cdr:nvSpPr>
      <cdr:spPr>
        <a:xfrm xmlns:a="http://schemas.openxmlformats.org/drawingml/2006/main">
          <a:off x="868587" y="238490"/>
          <a:ext cx="1127065" cy="267907"/>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51348836-F4F2-4318-B53F-99DD9FE28C6A}" type="TxLink">
            <a:rPr lang="en-US" sz="1400" b="1" i="0" u="none" strike="noStrike">
              <a:solidFill>
                <a:srgbClr val="000000"/>
              </a:solidFill>
              <a:latin typeface="Calibri"/>
              <a:cs typeface="Calibri"/>
            </a:rPr>
            <a:pPr algn="r"/>
            <a:t>2019/20</a:t>
          </a:fld>
          <a:endParaRPr lang="en-CA" sz="1800" b="1">
            <a:solidFill>
              <a:sysClr val="windowText" lastClr="000000"/>
            </a:solidFill>
          </a:endParaRPr>
        </a:p>
      </cdr:txBody>
    </cdr:sp>
  </cdr:relSizeAnchor>
  <cdr:relSizeAnchor xmlns:cdr="http://schemas.openxmlformats.org/drawingml/2006/chartDrawing">
    <cdr:from>
      <cdr:x>0.16111</cdr:x>
      <cdr:y>0.10197</cdr:y>
    </cdr:from>
    <cdr:to>
      <cdr:x>0.89028</cdr:x>
      <cdr:y>0.15643</cdr:y>
    </cdr:to>
    <cdr:sp macro="" textlink="'Year-at-a-Glance'!$J$10">
      <cdr:nvSpPr>
        <cdr:cNvPr id="3" name="TextBox 1"/>
        <cdr:cNvSpPr txBox="1"/>
      </cdr:nvSpPr>
      <cdr:spPr>
        <a:xfrm xmlns:a="http://schemas.openxmlformats.org/drawingml/2006/main">
          <a:off x="1227666" y="516929"/>
          <a:ext cx="5556250" cy="27608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A55D9343-6ED0-4FC4-85EC-FAA0CA402F47}" type="TxLink">
            <a:rPr lang="en-US" sz="1400" b="1" i="0" u="sng" strike="noStrike">
              <a:solidFill>
                <a:srgbClr val="000000"/>
              </a:solidFill>
              <a:latin typeface="Calibri"/>
              <a:cs typeface="Calibri"/>
            </a:rPr>
            <a:pPr algn="ctr"/>
            <a:t>Postsecondary</a:t>
          </a:fld>
          <a:endParaRPr lang="en-CA" sz="2400" b="1" u="sng">
            <a:solidFill>
              <a:sysClr val="windowText" lastClr="000000"/>
            </a:solidFill>
          </a:endParaRPr>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Sarah Amirault" refreshedDate="43952.632906250001" backgroundQuery="1" createdVersion="6" refreshedVersion="6" minRefreshableVersion="3" recordCount="0" supportSubquery="1" supportAdvancedDrill="1">
  <cacheSource type="external" connectionId="2"/>
  <cacheFields count="5">
    <cacheField name="[PivotDataFINAL].[quest_no].[quest_no]" caption="quest_no" numFmtId="0" hierarchy="3" level="1">
      <sharedItems count="5">
        <s v="Overall Capstone"/>
        <s v="Q13 Capstone"/>
        <s v="Q24 Capstone"/>
        <s v="Q39 Capstone"/>
        <s v="Q49 Capstone"/>
      </sharedItems>
    </cacheField>
    <cacheField name="[PivotDataFINAL].[Year].[Year]" caption="Year" numFmtId="0" level="1">
      <sharedItems containsSemiMixedTypes="0" containsNonDate="0" containsString="0"/>
    </cacheField>
    <cacheField name="[Measures].[SSFL % SAT]" caption="SSFL % SAT" numFmtId="0" hierarchy="83" level="32767"/>
    <cacheField name="[Measures].[AvgSSFL_Rank]" caption="AvgSSFL_Rank" numFmtId="0" hierarchy="64" level="32767"/>
    <cacheField name="[PivotDataFINAL].[Survey].[Survey]" caption="Survey" numFmtId="0" hierarchy="5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2" memberValueDatatype="130" unbalanced="0">
      <fieldsUsage count="2">
        <fieldUsage x="-1"/>
        <fieldUsage x="0"/>
      </fieldsUsage>
    </cacheHierarchy>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4"/>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oneField="1">
      <fieldsUsage count="1">
        <fieldUsage x="3"/>
      </fieldsUsage>
    </cacheHierarchy>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2"/>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Sarah Amirault" refreshedDate="43952.642944328705"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ACAD_PLAN_TYPE_DESCR].[ACAD_PLAN_TYPE_DESCR]" caption="ACAD_PLAN_TYPE_DESCR" numFmtId="0" hierarchy="23" level="1">
      <sharedItems count="4">
        <s v=" Not Specified"/>
        <s v="Co-op"/>
        <s v="Post-secondary"/>
        <s v="Apprenticeship" u="1"/>
      </sharedItems>
    </cacheField>
    <cacheField name="[PivotDataFINAL].[Survey].[Survey]" caption="Survey" numFmtId="0" hierarchy="54" level="1">
      <sharedItems count="2">
        <s v="Postsecondary"/>
        <s v="Apprentice" u="1"/>
      </sharedItems>
    </cacheField>
    <cacheField name="[Measures].[SumSSFL_N]" caption="SumSSFL_N" numFmtId="0" hierarchy="59" level="32767"/>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2"/>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3"/>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Sarah Amirault" refreshedDate="43952.642945601852"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Survey].[Survey]" caption="Survey" numFmtId="0" hierarchy="54" level="1">
      <sharedItems count="2">
        <s v="Postsecondary"/>
        <s v="Apprentice" u="1"/>
      </sharedItems>
    </cacheField>
    <cacheField name="[PivotDataFINAL].[ACAD_GROUP_DESCR].[ACAD_GROUP_DESCR]" caption="ACAD_GROUP_DESCR" numFmtId="0" hierarchy="53" level="1">
      <sharedItems count="8">
        <s v=" Not Specified"/>
        <s v="Business"/>
        <s v="Environmental &amp; NR Sciences"/>
        <s v="General Arts &amp; Sciences"/>
        <s v="Haliburton School of Art + Design"/>
        <s v="Health &amp; Wellness"/>
        <s v="Justice &amp; Community Development"/>
        <s v="Trades &amp; Technology"/>
      </sharedItems>
    </cacheField>
    <cacheField name="[Measures].[SumSSFL_N]" caption="SumSSFL_N" numFmtId="0" hierarchy="59" level="32767"/>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2"/>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1"/>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3"/>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Sarah Amirault" refreshedDate="43952.642946296299"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Survey].[Survey]" caption="Survey" numFmtId="0" hierarchy="54" level="1">
      <sharedItems count="2">
        <s v="Postsecondary"/>
        <s v="Apprentice" u="1"/>
      </sharedItems>
    </cacheField>
    <cacheField name="[PivotDataFINAL].[CAMPUS_DESCR].[CAMPUS_DESCR]" caption="CAMPUS_DESCR" numFmtId="0" hierarchy="15" level="1">
      <sharedItems count="5">
        <s v=" Not Specified"/>
        <s v="Cobourg Campus"/>
        <s v="Frost Campus"/>
        <s v="Haliburton Campus"/>
        <s v="Sutherland Campus"/>
      </sharedItems>
    </cacheField>
    <cacheField name="[Measures].[SumSSFL_N]" caption="SumSSFL_N" numFmtId="0" hierarchy="59" level="32767"/>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2"/>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1"/>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3"/>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Sarah Amirault" refreshedDate="43952.642947222223"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Survey].[Survey]" caption="Survey" numFmtId="0" hierarchy="54" level="1">
      <sharedItems count="2">
        <s v="Postsecondary"/>
        <s v="Apprentice" u="1"/>
      </sharedItems>
    </cacheField>
    <cacheField name="[PivotDataFINAL].[DEGREE_DESCR].[DEGREE_DESCR]" caption="DEGREE_DESCR" numFmtId="0" hierarchy="25" level="1">
      <sharedItems count="7">
        <s v=" Not Specified"/>
        <s v="Ontario College Advanced Diploma"/>
        <s v="Ontario College Certificate"/>
        <s v="Ontario College Diploma"/>
        <s v="Ontario College Graduate Certificate"/>
        <s v="Not Applicable" u="1"/>
        <s v="Successful Completion Cert" u="1"/>
      </sharedItems>
    </cacheField>
    <cacheField name="[Measures].[SumSSFL_N]" caption="SumSSFL_N" numFmtId="0" hierarchy="59" level="32767"/>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fieldsUsage count="2">
        <fieldUsage x="-1"/>
        <fieldUsage x="2"/>
      </fieldsUsage>
    </cacheHierarchy>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1"/>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3"/>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Sarah Amirault" refreshedDate="43952.642948379631"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Survey].[Survey]" caption="Survey" numFmtId="0" hierarchy="54" level="1">
      <sharedItems count="2">
        <s v="Postsecondary"/>
        <s v="Apprentice" u="1"/>
      </sharedItems>
    </cacheField>
    <cacheField name="[PivotDataFINAL].[OCC Area Descr].[OCC Area Descr]" caption="OCC Area Descr" numFmtId="0" hierarchy="17" level="1">
      <sharedItems count="6">
        <s v=" Not Specified"/>
        <s v="Applied Arts"/>
        <s v="Business"/>
        <s v="Health"/>
        <s v="Technology"/>
        <s v="Not Applicable" u="1"/>
      </sharedItems>
    </cacheField>
    <cacheField name="[Measures].[SumSSFL_N]" caption="SumSSFL_N" numFmtId="0" hierarchy="59" level="32767"/>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fieldsUsage count="2">
        <fieldUsage x="-1"/>
        <fieldUsage x="2"/>
      </fieldsUsage>
    </cacheHierarchy>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1"/>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3"/>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Sarah Amirault" refreshedDate="43952.642949189816"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PivotDataFINAL].[DESCR].[DESCR]" caption="DESCR" numFmtId="0" hierarchy="8" level="1">
      <sharedItems count="120">
        <s v=" Not Specified"/>
        <s v="Business"/>
        <s v="Business - Accounting"/>
        <s v="Business - Human Resources"/>
        <s v="Business Admin"/>
        <s v="Business Admin - Accounting"/>
        <s v="Business Admin - Human Resources Mgmt"/>
        <s v="Business Admin - International Business"/>
        <s v="Business Admin - Marketing"/>
        <s v="Global Business Management"/>
        <s v="Hospitality"/>
        <s v="International Business Mgmt"/>
        <s v="Office Admin - Executive"/>
        <s v="Office Admin - General"/>
        <s v="Project Management"/>
        <s v="Sporting Goods Business"/>
        <s v="Supply Chain Mgmt - Global Logistics"/>
        <s v="Tourism - Global Travel"/>
        <s v="Advanced Water Sys Oper &amp; Mgmt (Co-op)"/>
        <s v="Applied Planning - Environmental"/>
        <s v="Aquaculture (Co-op)"/>
        <s v="Arboriculture (Co-op)"/>
        <s v="Blasting Techniques"/>
        <s v="Conserv &amp; Enviro Law Enforcement"/>
        <s v="Earth Resources Technician (Co-op)"/>
        <s v="Ecological Restoration"/>
        <s v="Ecosystem Mgmt Technician"/>
        <s v="Ecosystem Mgmt Technology"/>
        <s v="Electrical Power Generation Technician (Co-op)"/>
        <s v="Environmental Technician"/>
        <s v="Environmental Technician (Co-op)"/>
        <s v="Environmental Technology"/>
        <s v="Fish &amp; Wildlife Technician"/>
        <s v="Fish &amp; Wildlife Technology"/>
        <s v="Forestry Technician"/>
        <s v="Gen Arts &amp; Science - Env &amp; NR Studies"/>
        <s v="GIS - Applications Specialist"/>
        <s v="GIS - Cartographic Specialist"/>
        <s v="Health, Safety &amp; Environmental Compliance"/>
        <s v="Heavy Equipment Techniques (Co-op)"/>
        <s v="Outdoor &amp; Adventure Education"/>
        <s v="Outdoor Adventure Skills"/>
        <s v="Resources Drilling Technician"/>
        <s v="Sustainable Agriculture (Co-op)"/>
        <s v="Sustainable Waste Management"/>
        <s v="Urban Forestry"/>
        <s v="Urban Forestry Technician (Co-op)"/>
        <s v="Gen Arts &amp; Science - Coll Hlth Sci Opt"/>
        <s v="Gen Arts &amp; Science - Univ Science Prep"/>
        <s v="Gen Arts &amp; Science - University Transfer"/>
        <s v="Pre-Hlth Sciences Pathway to Adv Diplomas &amp; Degrees"/>
        <s v="Pre-Hlth Sciences Pathway to Certificates &amp; Diplomas"/>
        <s v="Preparatory Health Science"/>
        <s v="Artist Blacksmith"/>
        <s v="Ceramics"/>
        <s v="Cultural Heritage Conserv &amp; Mgmt"/>
        <s v="Drawing &amp; Painting"/>
        <s v="Fibre Arts"/>
        <s v="Graphic Design - Visual Communication"/>
        <s v="Integrated Design"/>
        <s v="Museum Mgmt &amp; Curatorship"/>
        <s v="Photo Arts"/>
        <s v="Sustainable Building Design &amp; Construction"/>
        <s v="Visual &amp; Creative Arts"/>
        <s v="Biotechnology - Advanced"/>
        <s v="Esthetician"/>
        <s v="Fitness &amp; Health Promotion"/>
        <s v="Health Information Management"/>
        <s v="Massage Therapy"/>
        <s v="OT Assist &amp; PT Assist"/>
        <s v="Paramedic"/>
        <s v="Personal Support Worker"/>
        <s v="Personal Support Worker (Cobourg)"/>
        <s v="Pharmacy Technician"/>
        <s v="Practical Nursing"/>
        <s v="Recreation &amp; Leisure Services"/>
        <s v="Therapeutic Recreation"/>
        <s v="Child &amp; Youth Care"/>
        <s v="Community &amp; Justice Services"/>
        <s v="Community Integration thru Co-op Education"/>
        <s v="Customs Border Services"/>
        <s v="Developmental Services Worker"/>
        <s v="Early Childhood Education"/>
        <s v="Educational Support"/>
        <s v="Emergency Management"/>
        <s v="Human Service Foundations"/>
        <s v="Law Clerk"/>
        <s v="Mental Hlth &amp; Addiction Worker"/>
        <s v="Paralegal"/>
        <s v="Police Foundations"/>
        <s v="Pre-Serv Firefighter Educ &amp; Trng"/>
        <s v="Protection, Security &amp; Investigation"/>
        <s v="Social Service Worker"/>
        <s v="Social Service Worker (Frost)"/>
        <s v="Carpentry &amp; Renovation Technician"/>
        <s v="Carpentry &amp; Renovation Techniques"/>
        <s v="Computer Engineering Technician"/>
        <s v="Computer Engineering Technology"/>
        <s v="Computer Security &amp; Investigations"/>
        <s v="Construction Engineering Technician"/>
        <s v="Culinary Management"/>
        <s v="Culinary Mgmt Dual Diploma Apprentice (Co-op)"/>
        <s v="Culinary Skills"/>
        <s v="Electrical Engineering Technician"/>
        <s v="Electrical Techniques"/>
        <s v="Heating, Refrigeration &amp; Air Cond"/>
        <s v="Instrumentation &amp; Control Eng Technician"/>
        <s v="Mechanical Techniques - Plumbing"/>
        <s v="Trades Fundamentals"/>
        <s v="Welding &amp; Fabrication Technician"/>
        <s v="Welding Techniques"/>
        <s v="Welding Techniques (Alderville)"/>
        <s v="Wireless Information Networking"/>
        <s v="Carpenter - General Apprentice (Advanced)" u="1"/>
        <s v="Carpenter - General Apprentice (Basic)" u="1"/>
        <s v="Carpenter - General Apprentice (Intermediate)" u="1"/>
        <s v="Carpenter - General Apprentice (OYAP)" u="1"/>
        <s v="Electrician Apprentice (Advanced)" u="1"/>
        <s v="Electrician Apprentice (Basic)" u="1"/>
        <s v="Electrician Apprentice (Intermediate)" u="1"/>
      </sharedItems>
    </cacheField>
    <cacheField name="[PivotDataFINAL].[Survey].[Survey]" caption="Survey" numFmtId="0" hierarchy="54" level="1">
      <sharedItems count="2">
        <s v="Postsecondary"/>
        <s v="Apprentice" u="1"/>
      </sharedItems>
    </cacheField>
    <cacheField name="[Measures].[SumSSFL_N]" caption="SumSSFL_N" numFmtId="0" hierarchy="59" level="32767"/>
    <cacheField name="[PivotDataFINAL].[ACAD_GROUP_DESCR].[ACAD_GROUP_DESCR]" caption="ACAD_GROUP_DESCR" numFmtId="0" hierarchy="53" level="1">
      <sharedItems count="8">
        <s v=" Not Specified"/>
        <s v="Business"/>
        <s v="Environmental &amp; NR Sciences"/>
        <s v="General Arts &amp; Sciences"/>
        <s v="Haliburton School of Art + Design"/>
        <s v="Health &amp; Wellness"/>
        <s v="Justice &amp; Community Development"/>
        <s v="Trades &amp; Technology"/>
      </sharedItems>
    </cacheField>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1"/>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4"/>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2"/>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3"/>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Sarah Amirault" refreshedDate="43952.642954976851"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Survey].[Survey]" caption="Survey" numFmtId="0" hierarchy="54" level="1">
      <sharedItems count="1">
        <s v="Postsecondary"/>
      </sharedItems>
    </cacheField>
    <cacheField name="[PivotDataFINAL].[PrevPostSec].[PrevPostSec]" caption="PrevPostSec" numFmtId="0" hierarchy="32" level="1">
      <sharedItems count="2">
        <s v="No"/>
        <s v="Yes"/>
      </sharedItems>
    </cacheField>
    <cacheField name="[Measures].[SumSSFL_N]" caption="SumSSFL_N" numFmtId="0" hierarchy="59" level="32767"/>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2" memberValueDatatype="130" unbalanced="0">
      <fieldsUsage count="2">
        <fieldUsage x="-1"/>
        <fieldUsage x="2"/>
      </fieldsUsage>
    </cacheHierarchy>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1"/>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3"/>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Sarah Amirault" refreshedDate="43952.642955555559"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PrevPostSec].[PrevPostSec]" caption="PrevPostSec" numFmtId="0" hierarchy="32" level="1">
      <sharedItems count="2">
        <s v="No"/>
        <s v="Yes"/>
      </sharedItems>
    </cacheField>
    <cacheField name="[Measures].[SSFL % SAT]" caption="SSFL % SAT" numFmtId="0" hierarchy="83" level="32767"/>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2" memberValueDatatype="130" unbalanced="0">
      <fieldsUsage count="2">
        <fieldUsage x="-1"/>
        <fieldUsage x="1"/>
      </fieldsUsage>
    </cacheHierarchy>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2"/>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Sarah Amirault" refreshedDate="43952.642956481483"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Survey].[Survey]" caption="Survey" numFmtId="0" hierarchy="54" level="1">
      <sharedItems count="1">
        <s v="Postsecondary"/>
      </sharedItems>
    </cacheField>
    <cacheField name="[Measures].[SumSSFL_N]" caption="SumSSFL_N" numFmtId="0" hierarchy="59" level="32767"/>
    <cacheField name="[PivotDataFINAL].[Disab].[Disab]" caption="Disab" numFmtId="0" hierarchy="29" level="1">
      <sharedItems count="4">
        <s v=" No Response"/>
        <s v="No"/>
        <s v="Prefer Not to Say"/>
        <s v="Yes"/>
      </sharedItems>
    </cacheField>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2" memberValueDatatype="130" unbalanced="0">
      <fieldsUsage count="2">
        <fieldUsage x="-1"/>
        <fieldUsage x="3"/>
      </fieldsUsage>
    </cacheHierarchy>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1"/>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Sarah Amirault" refreshedDate="43952.642957407406"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Survey].[Survey]" caption="Survey" numFmtId="0" hierarchy="54" level="1">
      <sharedItems count="1">
        <s v="Postsecondary"/>
      </sharedItems>
    </cacheField>
    <cacheField name="[Measures].[SumSSFL_N]" caption="SumSSFL_N" numFmtId="0" hierarchy="59" level="32767"/>
    <cacheField name="[PivotDataFINAL].[FirstGen].[FirstGen]" caption="FirstGen" numFmtId="0" hierarchy="27" level="1">
      <sharedItems count="3">
        <s v=" No Response"/>
        <s v="No"/>
        <s v="Yes"/>
      </sharedItems>
    </cacheField>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3"/>
      </fieldsUsage>
    </cacheHierarchy>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1"/>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Sarah Amirault" refreshedDate="43952.642937268516" backgroundQuery="1" createdVersion="6" refreshedVersion="6" minRefreshableVersion="3" recordCount="0" supportSubquery="1" supportAdvancedDrill="1">
  <cacheSource type="external" connectionId="2"/>
  <cacheFields count="6">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CAMPUS_DESCR].[CAMPUS_DESCR]" caption="CAMPUS_DESCR" numFmtId="0" hierarchy="15" level="1">
      <sharedItems count="5">
        <s v=" Not Specified"/>
        <s v="Cobourg Campus"/>
        <s v="Frost Campus"/>
        <s v="Haliburton Campus"/>
        <s v="Sutherland Campus"/>
      </sharedItems>
    </cacheField>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3"/>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4"/>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Sarah Amirault" refreshedDate="43952.642958449076"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Survey].[Survey]" caption="Survey" numFmtId="0" hierarchy="54" level="1">
      <sharedItems count="1">
        <s v="Postsecondary"/>
      </sharedItems>
    </cacheField>
    <cacheField name="[Measures].[SumSSFL_N]" caption="SumSSFL_N" numFmtId="0" hierarchy="59" level="32767"/>
    <cacheField name="[PivotDataFINAL].[Abor].[Abor]" caption="Abor" numFmtId="0" hierarchy="30" level="1">
      <sharedItems count="4">
        <s v="  Question Not Asked"/>
        <s v=" No Response"/>
        <s v="No"/>
        <s v="Yes"/>
      </sharedItems>
    </cacheField>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3"/>
      </fieldsUsage>
    </cacheHierarchy>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1"/>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Sarah Amirault" refreshedDate="43952.642959490739"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Survey].[Survey]" caption="Survey" numFmtId="0" hierarchy="54" level="1">
      <sharedItems count="1">
        <s v="Postsecondary"/>
      </sharedItems>
    </cacheField>
    <cacheField name="[Measures].[SumSSFL_N]" caption="SumSSFL_N" numFmtId="0" hierarchy="59" level="32767"/>
    <cacheField name="[PivotDataFINAL].[Gender].[Gender]" caption="Gender" numFmtId="0" hierarchy="31" level="1">
      <sharedItems count="4">
        <s v=" No Response"/>
        <s v="Female"/>
        <s v="Male"/>
        <s v="Other gender identity"/>
      </sharedItems>
    </cacheField>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3"/>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1"/>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Sarah Amirault" refreshedDate="43952.642960300924"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Survey].[Survey]" caption="Survey" numFmtId="0" hierarchy="54" level="1">
      <sharedItems count="1">
        <s v="Postsecondary"/>
      </sharedItems>
    </cacheField>
    <cacheField name="[Measures].[SumSSFL_N]" caption="SumSSFL_N" numFmtId="0" hierarchy="59" level="32767"/>
    <cacheField name="[PivotDataFINAL].[Intl].[Intl]" caption="Intl" numFmtId="0" hierarchy="28" level="1">
      <sharedItems count="3">
        <s v=" No Response"/>
        <s v="No"/>
        <s v="Yes"/>
      </sharedItems>
    </cacheField>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1"/>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Sarah Amirault" refreshedDate="43952.642961342593" backgroundQuery="1" createdVersion="6" refreshedVersion="6" minRefreshableVersion="3" recordCount="0" supportSubquery="1" supportAdvancedDrill="1">
  <cacheSource type="external" connectionId="2"/>
  <cacheFields count="5">
    <cacheField name="[PivotDataFINAL].[Year].[Year]" caption="Year" numFmtId="0" level="1">
      <sharedItems count="6">
        <s v="2014/15"/>
        <s v="2015/16"/>
        <s v="2016/17"/>
        <s v="2017/18"/>
        <s v="2018/19"/>
        <s v="2019/20"/>
      </sharedItems>
    </cacheField>
    <cacheField name="[PivotDataFINAL].[Survey].[Survey]" caption="Survey" numFmtId="0" hierarchy="54" level="1">
      <sharedItems count="2">
        <s v="Postsecondary"/>
        <s v="Apprentice" u="1"/>
      </sharedItems>
    </cacheField>
    <cacheField name="[Measures].[SumSSFL_N]" caption="SumSSFL_N" numFmtId="0" hierarchy="59" level="32767"/>
    <cacheField name="[PivotDataFINAL].[Semester].[Semester]" caption="Semester" numFmtId="0" hierarchy="26" level="1">
      <sharedItems count="7">
        <s v="Other"/>
        <s v="Semester 2"/>
        <s v="Semester 3"/>
        <s v="Semester 4"/>
        <s v="Semester 5"/>
        <s v="Semester 6"/>
        <s v="Semester 7 or 8"/>
      </sharedItems>
    </cacheField>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3"/>
      </fieldsUsage>
    </cacheHierarchy>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1"/>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Sarah Amirault" refreshedDate="43952.642967361113" backgroundQuery="1" createdVersion="6" refreshedVersion="6" minRefreshableVersion="3" recordCount="0" supportSubquery="1" supportAdvancedDrill="1">
  <cacheSource type="external" connectionId="2"/>
  <cacheFields count="6">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Survey].[Survey]" caption="Survey" numFmtId="0" hierarchy="54" level="1">
      <sharedItems count="1">
        <s v="Postsecondary"/>
      </sharedItems>
    </cacheField>
    <cacheField name="[PivotDataFINAL].[Intl].[Intl]" caption="Intl" numFmtId="0" hierarchy="28" level="1">
      <sharedItems count="3">
        <s v=" No Response"/>
        <s v="No"/>
        <s v="Yes"/>
      </sharedItems>
    </cacheField>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4"/>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Sarah Amirault" refreshedDate="43952.642968055552" backgroundQuery="1" createdVersion="6" refreshedVersion="6" minRefreshableVersion="3" recordCount="0" supportSubquery="1" supportAdvancedDrill="1">
  <cacheSource type="external" connectionId="2"/>
  <cacheFields count="6">
    <cacheField name="[Measures].[SSFL % SAT]" caption="SSFL % SAT" numFmtId="0" hierarchy="83" level="32767"/>
    <cacheField name="[PivotDataFINAL].[ACAD_PLAN_TYPE_DESCR].[ACAD_PLAN_TYPE_DESCR]" caption="ACAD_PLAN_TYPE_DESCR" numFmtId="0" hierarchy="23" level="1">
      <sharedItems count="4">
        <s v=" Not Specified"/>
        <s v="Apprenticeship"/>
        <s v="Co-op"/>
        <s v="Post-secondary"/>
      </sharedItems>
    </cacheField>
    <cacheField name="[PivotDataFINAL].[Year].[Year]" caption="Year" numFmtId="0" level="1">
      <sharedItems count="6">
        <s v="2014/15"/>
        <s v="2015/16"/>
        <s v="2016/17"/>
        <s v="2017/18"/>
        <s v="2018/19"/>
        <s v="2019/20"/>
      </sharedItems>
    </cacheField>
    <cacheField name="[PivotDataFINAL].[Survey].[Survey]" caption="Survey" numFmtId="0" hierarchy="54" level="1">
      <sharedItems count="2">
        <s v="Postsecondary"/>
        <s v="Apprentice" u="1"/>
      </sharedItems>
    </cacheField>
    <cacheField name="[PivotDataFINAL].[Semester].[Semester]" caption="Semester" numFmtId="0" hierarchy="26" level="1">
      <sharedItems count="7">
        <s v="Other"/>
        <s v="Semester 2"/>
        <s v="Semester 3"/>
        <s v="Semester 4"/>
        <s v="Semester 5"/>
        <s v="Semester 6"/>
        <s v="Semester 7 or 8"/>
      </sharedItems>
    </cacheField>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4"/>
      </fieldsUsage>
    </cacheHierarchy>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Sarah Amirault" refreshedDate="43952.64296863426" backgroundQuery="1" createdVersion="6" refreshedVersion="6" minRefreshableVersion="3" recordCount="0" supportSubquery="1" supportAdvancedDrill="1">
  <cacheSource type="external" connectionId="2"/>
  <cacheFields count="12">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PivotDataFINAL].[DEGREE_DESCR].[DEGREE_DESCR]" caption="DEGREE_DESCR" numFmtId="0" hierarchy="25" level="1">
      <sharedItems count="5">
        <s v=" Not Specified"/>
        <s v="Ontario College Advanced Diploma"/>
        <s v="Ontario College Certificate"/>
        <s v="Ontario College Diploma"/>
        <s v="Ontario College Graduate Certificate"/>
      </sharedItems>
    </cacheField>
    <cacheField name="[PivotDataFINAL].[OCC Area Descr].[OCC Area Descr]" caption="OCC Area Descr" numFmtId="0" hierarchy="17" level="1">
      <sharedItems count="5">
        <s v=" Not Specified"/>
        <s v="Applied Arts"/>
        <s v="Business"/>
        <s v="Health"/>
        <s v="Technology"/>
      </sharedItems>
    </cacheField>
    <cacheField name="[PivotDataFINAL].[Survey].[Survey]" caption="Survey" numFmtId="0" hierarchy="54" level="1">
      <sharedItems count="1">
        <s v="Postsecondary"/>
      </sharedItems>
    </cacheField>
    <cacheField name="[PivotDataFINAL].[Disab].[Disab]" caption="Disab" numFmtId="0" hierarchy="29" level="1">
      <sharedItems count="4">
        <s v=" No Response"/>
        <s v="No"/>
        <s v="Prefer Not to Say"/>
        <s v="Yes"/>
      </sharedItems>
    </cacheField>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1"/>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fieldsUsage count="2">
        <fieldUsage x="-1"/>
        <fieldUsage x="8"/>
      </fieldsUsage>
    </cacheHierarchy>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fieldsUsage count="2">
        <fieldUsage x="-1"/>
        <fieldUsage x="7"/>
      </fieldsUsage>
    </cacheHierarchy>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2" memberValueDatatype="130" unbalanced="0">
      <fieldsUsage count="2">
        <fieldUsage x="-1"/>
        <fieldUsage x="10"/>
      </fieldsUsage>
    </cacheHierarchy>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9"/>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Sarah Amirault" refreshedDate="43952.642969444445" backgroundQuery="1" createdVersion="6" refreshedVersion="6" minRefreshableVersion="3" recordCount="0" supportSubquery="1" supportAdvancedDrill="1">
  <cacheSource type="external" connectionId="2"/>
  <cacheFields count="11">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PivotDataFINAL].[DEGREE_DESCR].[DEGREE_DESCR]" caption="DEGREE_DESCR" numFmtId="0" hierarchy="25" level="1">
      <sharedItems count="5">
        <s v=" Not Specified"/>
        <s v="Ontario College Advanced Diploma"/>
        <s v="Ontario College Certificate"/>
        <s v="Ontario College Diploma"/>
        <s v="Ontario College Graduate Certificate"/>
      </sharedItems>
    </cacheField>
    <cacheField name="[PivotDataFINAL].[OCC Area Descr].[OCC Area Descr]" caption="OCC Area Descr" numFmtId="0" hierarchy="17" level="1">
      <sharedItems count="6">
        <s v=" Not Applicable"/>
        <s v=" Not Specified"/>
        <s v="Applied Arts"/>
        <s v="Business"/>
        <s v="Health"/>
        <s v="Technology"/>
      </sharedItems>
    </cacheField>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0"/>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fieldsUsage count="2">
        <fieldUsage x="-1"/>
        <fieldUsage x="8"/>
      </fieldsUsage>
    </cacheHierarchy>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fieldsUsage count="2">
        <fieldUsage x="-1"/>
        <fieldUsage x="7"/>
      </fieldsUsage>
    </cacheHierarchy>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9"/>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Sarah Amirault" refreshedDate="43952.642970370369" backgroundQuery="1" createdVersion="6" refreshedVersion="6" minRefreshableVersion="3" recordCount="0" supportSubquery="1" supportAdvancedDrill="1">
  <cacheSource type="external" connectionId="2"/>
  <cacheFields count="10">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Question Not Asked"/>
        <s v=" No Response"/>
        <s v="No"/>
        <s v="Yes"/>
      </sharedItems>
    </cacheField>
    <cacheField name="[PivotDataFINAL].[FirstGen].[FirstGen]" caption="FirstGen" numFmtId="0" hierarchy="27" level="1">
      <sharedItems count="3">
        <s v=" No Response"/>
        <s v="No"/>
        <s v="Yes"/>
      </sharedItems>
    </cacheField>
    <cacheField name="[PivotDataFINAL].[DEGREE_DESCR].[DEGREE_DESCR]" caption="DEGREE_DESCR" numFmtId="0" hierarchy="25" level="1">
      <sharedItems count="7">
        <s v=" Not Applicable"/>
        <s v=" Not Specified"/>
        <s v="Successful Completion Cert"/>
        <s v="Ontario College Advanced Diploma"/>
        <s v="Ontario College Certificate"/>
        <s v="Ontario College Diploma"/>
        <s v="Ontario College Graduate Certificate"/>
      </sharedItems>
    </cacheField>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9"/>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fieldsUsage count="2">
        <fieldUsage x="-1"/>
        <fieldUsage x="7"/>
      </fieldsUsage>
    </cacheHierarchy>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8"/>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Sarah Amirault" refreshedDate="43952.642971527777" backgroundQuery="1" createdVersion="6" refreshedVersion="6" minRefreshableVersion="3" recordCount="0" supportSubquery="1" supportAdvancedDrill="1">
  <cacheSource type="external" connectionId="2"/>
  <cacheFields count="7">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CAMPUS_DESCR].[CAMPUS_DESCR]" caption="CAMPUS_DESCR" numFmtId="0" hierarchy="15" level="1">
      <sharedItems count="5">
        <s v=" Not Specified"/>
        <s v="Sutherland Campus"/>
        <s v="Cobourg Campus"/>
        <s v="Frost Campus"/>
        <s v="Haliburton Campus"/>
      </sharedItems>
    </cacheField>
    <cacheField name="[PivotDataFINAL].[Survey].[Survey]" caption="Survey" numFmtId="0" hierarchy="54" level="1">
      <sharedItems count="1">
        <s v="Postsecondary"/>
      </sharedItems>
    </cacheField>
    <cacheField name="[PivotDataFINAL].[Gender].[Gender]" caption="Gender" numFmtId="0" hierarchy="31" level="1">
      <sharedItems count="4">
        <s v=" No Response"/>
        <s v="Female"/>
        <s v="Male"/>
        <s v="Other gender identity"/>
      </sharedItems>
    </cacheField>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6"/>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fieldsUsage count="2">
        <fieldUsage x="-1"/>
        <fieldUsage x="3"/>
      </fieldsUsage>
    </cacheHierarchy>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5"/>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4"/>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Sarah Amirault" refreshedDate="43952.642938194447" backgroundQuery="1" createdVersion="6" refreshedVersion="6" minRefreshableVersion="3" recordCount="0" supportSubquery="1" supportAdvancedDrill="1">
  <cacheSource type="external" connectionId="2"/>
  <cacheFields count="10">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PivotDataFINAL].[DEGREE_DESCR].[DEGREE_DESCR]" caption="DEGREE_DESCR" numFmtId="0" hierarchy="25" level="1">
      <sharedItems count="5">
        <s v=" Not Specified"/>
        <s v="Ontario College Advanced Diploma"/>
        <s v="Ontario College Certificate"/>
        <s v="Ontario College Diploma"/>
        <s v="Ontario College Graduate Certificate"/>
      </sharedItems>
    </cacheField>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9"/>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fieldsUsage count="2">
        <fieldUsage x="-1"/>
        <fieldUsage x="7"/>
      </fieldsUsage>
    </cacheHierarchy>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8"/>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Sarah Amirault" refreshedDate="43952.643123726855"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Measures].[AvgMCUCODE_N]" caption="AvgMCUCODE_N" numFmtId="0" hierarchy="65" level="32767"/>
    <cacheField name="[PivotDataFINAL].[Survey].[Survey]" caption="Survey" numFmtId="0" hierarchy="54" level="1">
      <sharedItems containsSemiMixedTypes="0" containsNonDate="0" containsString="0"/>
    </cacheField>
    <cacheField name="[PivotDataFINAL].[ACAD_GROUP_DESCR].[ACAD_GROUP_DESCR]" caption="ACAD_GROUP_DESCR" numFmtId="0" hierarchy="53" level="1">
      <sharedItems containsSemiMixedTypes="0" containsNonDate="0" containsString="0"/>
    </cacheField>
    <cacheField name="[PivotDataFINAL].[quest_text].[quest_text]" caption="quest_text" numFmtId="0" hierarchy="4"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5"/>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3"/>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2"/>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2"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oneField="1">
      <fieldsUsage count="1">
        <fieldUsage x="1"/>
      </fieldsUsage>
    </cacheHierarchy>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Sarah Amirault" refreshedDate="43952.643125000002" backgroundQuery="1" createdVersion="6" refreshedVersion="6" minRefreshableVersion="3" recordCount="0" supportSubquery="1" supportAdvancedDrill="1">
  <cacheSource type="external" connectionId="2"/>
  <cacheFields count="7">
    <cacheField name="[PivotDataFINAL].[Year].[Year]" caption="Year" numFmtId="0" level="1">
      <sharedItems count="6">
        <s v="2014/15"/>
        <s v="2015/16"/>
        <s v="2016/17"/>
        <s v="2017/18"/>
        <s v="2018/19"/>
        <s v="2019/20"/>
      </sharedItems>
    </cacheField>
    <cacheField name="[PivotDataFINAL].[Semester].[Semester]" caption="Semester" numFmtId="0" hierarchy="26" level="1">
      <sharedItems count="4">
        <s v="Semester 2"/>
        <s v="Semester 4"/>
        <s v="Semester 5"/>
        <s v="Semester 6"/>
      </sharedItems>
    </cacheField>
    <cacheField name="[Measures].[SSFL % SAT]" caption="SSFL % SAT" numFmtId="0" hierarchy="83" level="32767"/>
    <cacheField name="[PivotDataFINAL].[Survey].[Survey]" caption="Survey" numFmtId="0" hierarchy="54" level="1">
      <sharedItems containsSemiMixedTypes="0" containsNonDate="0" containsString="0"/>
    </cacheField>
    <cacheField name="[PivotDataFINAL].[ACAD_GROUP_DESCR].[ACAD_GROUP_DESCR]" caption="ACAD_GROUP_DESCR" numFmtId="0" hierarchy="53" level="1">
      <sharedItems containsSemiMixedTypes="0" containsNonDate="0" containsString="0"/>
    </cacheField>
    <cacheField name="[PivotDataFINAL].[quest_text].[quest_text]" caption="quest_text" numFmtId="0" hierarchy="4"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6"/>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1"/>
      </fieldsUsage>
    </cacheHierarchy>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4"/>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2"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2"/>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Sarah Amirault" refreshedDate="43952.643125694442" backgroundQuery="1" createdVersion="6" refreshedVersion="6" minRefreshableVersion="3" recordCount="0" supportSubquery="1" supportAdvancedDrill="1">
  <cacheSource type="external" connectionId="2"/>
  <cacheFields count="7">
    <cacheField name="[PivotDataFINAL].[Year].[Year]" caption="Year" numFmtId="0" level="1">
      <sharedItems count="6">
        <s v="2014/15"/>
        <s v="2015/16"/>
        <s v="2016/17"/>
        <s v="2017/18"/>
        <s v="2018/19"/>
        <s v="2019/20"/>
      </sharedItems>
    </cacheField>
    <cacheField name="[PivotDataFINAL].[Semester].[Semester]" caption="Semester" numFmtId="0" hierarchy="26" level="1">
      <sharedItems count="4">
        <s v="Semester 2"/>
        <s v="Semester 4"/>
        <s v="Semester 5"/>
        <s v="Semester 6"/>
      </sharedItems>
    </cacheField>
    <cacheField name="[Measures].[SumSSFL_N]" caption="SumSSFL_N" numFmtId="0" hierarchy="59" level="32767"/>
    <cacheField name="[PivotDataFINAL].[Survey].[Survey]" caption="Survey" numFmtId="0" hierarchy="54" level="1">
      <sharedItems containsSemiMixedTypes="0" containsNonDate="0" containsString="0"/>
    </cacheField>
    <cacheField name="[PivotDataFINAL].[ACAD_GROUP_DESCR].[ACAD_GROUP_DESCR]" caption="ACAD_GROUP_DESCR" numFmtId="0" hierarchy="53" level="1">
      <sharedItems containsSemiMixedTypes="0" containsNonDate="0" containsString="0"/>
    </cacheField>
    <cacheField name="[PivotDataFINAL].[quest_text].[quest_text]" caption="quest_text" numFmtId="0" hierarchy="4"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6"/>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2" memberValueDatatype="130" unbalanced="0">
      <fieldsUsage count="2">
        <fieldUsage x="-1"/>
        <fieldUsage x="1"/>
      </fieldsUsage>
    </cacheHierarchy>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4"/>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2"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2"/>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Sarah Amirault" refreshedDate="43952.643126620373" backgroundQuery="1" createdVersion="6" refreshedVersion="6" minRefreshableVersion="3" recordCount="0" supportSubquery="1" supportAdvancedDrill="1">
  <cacheSource type="external" connectionId="2"/>
  <cacheFields count="6">
    <cacheField name="[PivotDataFINAL].[Year].[Year]" caption="Year" numFmtId="0" level="1">
      <sharedItems count="6">
        <s v="2014/15"/>
        <s v="2015/16"/>
        <s v="2016/17"/>
        <s v="2017/18"/>
        <s v="2018/19"/>
        <s v="2019/20"/>
      </sharedItems>
    </cacheField>
    <cacheField name="[Measures].[SumSSFL_N]" caption="SumSSFL_N" numFmtId="0" hierarchy="59" level="32767"/>
    <cacheField name="[PivotDataFINAL].[Survey].[Survey]" caption="Survey" numFmtId="0" hierarchy="54" level="1">
      <sharedItems containsSemiMixedTypes="0" containsNonDate="0" containsString="0"/>
    </cacheField>
    <cacheField name="[PivotDataFINAL].[ACAD_GROUP_DESCR].[ACAD_GROUP_DESCR]" caption="ACAD_GROUP_DESCR" numFmtId="0" hierarchy="53" level="1">
      <sharedItems containsSemiMixedTypes="0" containsNonDate="0" containsString="0"/>
    </cacheField>
    <cacheField name="[PivotDataFINAL].[quest_text].[quest_text]" caption="quest_text" numFmtId="0" hierarchy="4" level="1">
      <sharedItems containsSemiMixedTypes="0" containsNonDate="0" containsString="0"/>
    </cacheField>
    <cacheField name="[PivotDataFINAL].[DESCR].[DESCR]" caption="DESCR" numFmtId="0" hierarchy="8"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0"/>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5"/>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3"/>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2"/>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2"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1"/>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Sarah Amirault" refreshedDate="43952.643123032409" backgroundQuery="1" createdVersion="6" refreshedVersion="6" minRefreshableVersion="3" recordCount="0" supportSubquery="1" supportAdvancedDrill="1">
  <cacheSource type="external" connectionId="2"/>
  <cacheFields count="7">
    <cacheField name="[Measures].[SSFL % SAT]" caption="SSFL % SAT" numFmtId="0" hierarchy="83" level="32767"/>
    <cacheField name="[Measures].[MCUCODE % SAT]" caption="MCUCODE % SAT" numFmtId="0" hierarchy="84" level="32767"/>
    <cacheField name="[PivotDataFINAL].[Year].[Year]" caption="Year" numFmtId="0" level="1">
      <sharedItems count="6">
        <s v="2014/15"/>
        <s v="2015/16"/>
        <s v="2016/17"/>
        <s v="2017/18"/>
        <s v="2018/19"/>
        <s v="2019/20"/>
      </sharedItems>
    </cacheField>
    <cacheField name="[PivotDataFINAL].[DESCR].[DESCR]" caption="DESCR" numFmtId="0" hierarchy="8" level="1">
      <sharedItems containsSemiMixedTypes="0" containsNonDate="0" containsString="0"/>
    </cacheField>
    <cacheField name="[PivotDataFINAL].[quest_text].[quest_text]" caption="quest_text" numFmtId="0" hierarchy="4" level="1">
      <sharedItems containsSemiMixedTypes="0" containsNonDate="0" containsString="0"/>
    </cacheField>
    <cacheField name="[PivotDataFINAL].[Survey].[Survey]" caption="Survey" numFmtId="0" hierarchy="54" level="1">
      <sharedItems containsSemiMixedTypes="0" containsNonDate="0" containsString="0"/>
    </cacheField>
    <cacheField name="[PivotDataFINAL].[ACAD_GROUP_DESCR].[ACAD_GROUP_DESCR]" caption="ACAD_GROUP_DESCR" numFmtId="0" hierarchy="53"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3"/>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6"/>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5"/>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2"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oneField="1">
      <fieldsUsage count="1">
        <fieldUsage x="1"/>
      </fieldsUsage>
    </cacheHierarchy>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Sarah Amirault" refreshedDate="43952.421545833335" backgroundQuery="1" createdVersion="3" refreshedVersion="6"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96">
    <cacheHierarchy uniqueName="[PivotDataFINAL].[Year]" caption="Year" attribute="1" defaultMemberUniqueName="[PivotDataFINAL].[Year].[All]" allUniqueName="[PivotDataFINAL].[Year].[All]" dimensionUniqueName="[PivotDataFINAL]" displayFolder="" count="2" memberValueDatatype="130" unbalanced="0"/>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2"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2"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extLst>
    <ext xmlns:x14="http://schemas.microsoft.com/office/spreadsheetml/2009/9/main" uri="{725AE2AE-9491-48be-B2B4-4EB974FC3084}">
      <x14:pivotCacheDefinition slicerData="1" pivotCacheId="142"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Sarah Amirault" refreshedDate="43952.642939120371" backgroundQuery="1" createdVersion="6" refreshedVersion="6" minRefreshableVersion="3" recordCount="0" supportSubquery="1" supportAdvancedDrill="1">
  <cacheSource type="external" connectionId="2"/>
  <cacheFields count="11">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PivotDataFINAL].[DEGREE_DESCR].[DEGREE_DESCR]" caption="DEGREE_DESCR" numFmtId="0" hierarchy="25" level="1">
      <sharedItems count="5">
        <s v=" Not Specified"/>
        <s v="Ontario College Advanced Diploma"/>
        <s v="Ontario College Certificate"/>
        <s v="Ontario College Diploma"/>
        <s v="Ontario College Graduate Certificate"/>
      </sharedItems>
    </cacheField>
    <cacheField name="[PivotDataFINAL].[OCC Area Descr].[OCC Area Descr]" caption="OCC Area Descr" numFmtId="0" hierarchy="17" level="1">
      <sharedItems count="5">
        <s v=" Not Specified"/>
        <s v="Applied Arts"/>
        <s v="Business"/>
        <s v="Health"/>
        <s v="Technology"/>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0"/>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fieldsUsage count="2">
        <fieldUsage x="-1"/>
        <fieldUsage x="8"/>
      </fieldsUsage>
    </cacheHierarchy>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fieldsUsage count="2">
        <fieldUsage x="-1"/>
        <fieldUsage x="7"/>
      </fieldsUsage>
    </cacheHierarchy>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9"/>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Sarah Amirault" refreshedDate="43952.642940046295" backgroundQuery="1" createdVersion="6" refreshedVersion="6" minRefreshableVersion="3" recordCount="0" supportSubquery="1" supportAdvancedDrill="1">
  <cacheSource type="external" connectionId="2"/>
  <cacheFields count="13">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Intl].[Intl]" caption="Intl" numFmtId="0" hierarchy="28" level="1">
      <sharedItems count="3">
        <s v=" No Response"/>
        <s v="No"/>
        <s v="Yes"/>
      </sharedItems>
    </cacheField>
    <cacheField name="[PivotDataFINAL].[Gender].[Gender]" caption="Gender" numFmtId="0" hierarchy="31" level="1">
      <sharedItems count="4">
        <s v=" No Response"/>
        <s v="Female"/>
        <s v="Male"/>
        <s v="Other gender identity"/>
      </sharedItems>
    </cacheField>
    <cacheField name="[PivotDataFINAL].[Abor].[Abor]" caption="Abor" numFmtId="0" hierarchy="30" level="1">
      <sharedItems count="4">
        <s v=""/>
        <s v=" No Response"/>
        <s v="No"/>
        <s v="Yes"/>
      </sharedItems>
    </cacheField>
    <cacheField name="[PivotDataFINAL].[FirstGen].[FirstGen]" caption="FirstGen" numFmtId="0" hierarchy="27" level="1">
      <sharedItems count="3">
        <s v=" No Response"/>
        <s v="No"/>
        <s v="Yes"/>
      </sharedItems>
    </cacheField>
    <cacheField name="[PivotDataFINAL].[DEGREE_DESCR].[DEGREE_DESCR]" caption="DEGREE_DESCR" numFmtId="0" hierarchy="25" level="1">
      <sharedItems count="5">
        <s v=" Not Specified"/>
        <s v="Ontario College Advanced Diploma"/>
        <s v="Ontario College Certificate"/>
        <s v="Ontario College Diploma"/>
        <s v="Ontario College Graduate Certificate"/>
      </sharedItems>
    </cacheField>
    <cacheField name="[PivotDataFINAL].[OCC Area Descr].[OCC Area Descr]" caption="OCC Area Descr" numFmtId="0" hierarchy="17" level="1">
      <sharedItems count="5">
        <s v=" Not Specified"/>
        <s v="Applied Arts"/>
        <s v="Business"/>
        <s v="Health"/>
        <s v="Technology"/>
      </sharedItems>
    </cacheField>
    <cacheField name="[PivotDataFINAL].[DESCR].[DESCR]" caption="DESCR" numFmtId="0" hierarchy="8" level="1">
      <sharedItems count="113">
        <s v=" Not Specified"/>
        <s v="Business"/>
        <s v="Business - Accounting"/>
        <s v="Business - Human Resources"/>
        <s v="Business Admin"/>
        <s v="Business Admin - Accounting"/>
        <s v="Business Admin - Human Resources Mgmt"/>
        <s v="Business Admin - International Business"/>
        <s v="Business Admin - Marketing"/>
        <s v="Global Business Management"/>
        <s v="Hospitality"/>
        <s v="International Business Mgmt"/>
        <s v="Office Admin - Executive"/>
        <s v="Office Admin - General"/>
        <s v="Project Management"/>
        <s v="Sporting Goods Business"/>
        <s v="Supply Chain Mgmt - Global Logistics"/>
        <s v="Tourism - Global Travel"/>
        <s v="Advanced Water Sys Oper &amp; Mgmt (Co-op)"/>
        <s v="Applied Planning - Environmental"/>
        <s v="Aquaculture (Co-op)"/>
        <s v="Arboriculture (Co-op)"/>
        <s v="Blasting Techniques"/>
        <s v="Conserv &amp; Enviro Law Enforcement"/>
        <s v="Earth Resources Technician (Co-op)"/>
        <s v="Ecological Restoration"/>
        <s v="Ecosystem Mgmt Technician"/>
        <s v="Ecosystem Mgmt Technology"/>
        <s v="Electrical Power Generation Technician (Co-op)"/>
        <s v="Environmental Technician"/>
        <s v="Environmental Technician (Co-op)"/>
        <s v="Environmental Technology"/>
        <s v="Fish &amp; Wildlife Technician"/>
        <s v="Fish &amp; Wildlife Technology"/>
        <s v="Forestry Technician"/>
        <s v="Gen Arts &amp; Science - Env &amp; NR Studies"/>
        <s v="GIS - Applications Specialist"/>
        <s v="GIS - Cartographic Specialist"/>
        <s v="Health, Safety &amp; Environmental Compliance"/>
        <s v="Heavy Equipment Techniques (Co-op)"/>
        <s v="Outdoor &amp; Adventure Education"/>
        <s v="Outdoor Adventure Skills"/>
        <s v="Resources Drilling Technician"/>
        <s v="Sustainable Agriculture (Co-op)"/>
        <s v="Sustainable Waste Management"/>
        <s v="Urban Forestry"/>
        <s v="Urban Forestry Technician (Co-op)"/>
        <s v="Gen Arts &amp; Science - Coll Hlth Sci Opt"/>
        <s v="Gen Arts &amp; Science - Univ Science Prep"/>
        <s v="Gen Arts &amp; Science - University Transfer"/>
        <s v="Pre-Hlth Sciences Pathway to Adv Diplomas &amp; Degrees"/>
        <s v="Pre-Hlth Sciences Pathway to Certificates &amp; Diplomas"/>
        <s v="Preparatory Health Science"/>
        <s v="Artist Blacksmith"/>
        <s v="Ceramics"/>
        <s v="Cultural Heritage Conserv &amp; Mgmt"/>
        <s v="Drawing &amp; Painting"/>
        <s v="Fibre Arts"/>
        <s v="Graphic Design - Visual Communication"/>
        <s v="Integrated Design"/>
        <s v="Museum Mgmt &amp; Curatorship"/>
        <s v="Photo Arts"/>
        <s v="Sustainable Building Design &amp; Construction"/>
        <s v="Visual &amp; Creative Arts"/>
        <s v="Biotechnology - Advanced"/>
        <s v="Esthetician"/>
        <s v="Fitness &amp; Health Promotion"/>
        <s v="Health Information Management"/>
        <s v="Massage Therapy"/>
        <s v="OT Assist &amp; PT Assist"/>
        <s v="Paramedic"/>
        <s v="Personal Support Worker"/>
        <s v="Personal Support Worker (Cobourg)"/>
        <s v="Pharmacy Technician"/>
        <s v="Practical Nursing"/>
        <s v="Recreation &amp; Leisure Services"/>
        <s v="Therapeutic Recreation"/>
        <s v="Child &amp; Youth Care"/>
        <s v="Community &amp; Justice Services"/>
        <s v="Community Integration thru Co-op Education"/>
        <s v="Customs Border Services"/>
        <s v="Developmental Services Worker"/>
        <s v="Early Childhood Education"/>
        <s v="Educational Support"/>
        <s v="Emergency Management"/>
        <s v="Human Service Foundations"/>
        <s v="Law Clerk"/>
        <s v="Mental Hlth &amp; Addiction Worker"/>
        <s v="Paralegal"/>
        <s v="Police Foundations"/>
        <s v="Pre-Serv Firefighter Educ &amp; Trng"/>
        <s v="Protection, Security &amp; Investigation"/>
        <s v="Social Service Worker"/>
        <s v="Social Service Worker (Frost)"/>
        <s v="Carpentry &amp; Renovation Technician"/>
        <s v="Carpentry &amp; Renovation Techniques"/>
        <s v="Computer Engineering Technician"/>
        <s v="Computer Engineering Technology"/>
        <s v="Computer Security &amp; Investigations"/>
        <s v="Construction Engineering Technician"/>
        <s v="Culinary Management"/>
        <s v="Culinary Mgmt Dual Diploma Apprentice (Co-op)"/>
        <s v="Culinary Skills"/>
        <s v="Electrical Engineering Technician"/>
        <s v="Electrical Techniques"/>
        <s v="Heating, Refrigeration &amp; Air Cond"/>
        <s v="Instrumentation &amp; Control Eng Technician"/>
        <s v="Mechanical Techniques - Plumbing"/>
        <s v="Trades Fundamentals"/>
        <s v="Welding &amp; Fabrication Technician"/>
        <s v="Welding Techniques"/>
        <s v="Welding Techniques (Alderville)"/>
        <s v="Wireless Information Networking"/>
      </sharedItems>
    </cacheField>
    <cacheField name="[PivotDataFINAL].[ACAD_GROUP_DESCR].[ACAD_GROUP_DESCR]" caption="ACAD_GROUP_DESCR" numFmtId="0" hierarchy="53" level="1">
      <sharedItems count="8">
        <s v=" Not Specified"/>
        <s v="Business"/>
        <s v="Environmental &amp; NR Sciences"/>
        <s v="General Arts &amp; Sciences"/>
        <s v="Haliburton School of Art + Design"/>
        <s v="Health &amp; Wellness"/>
        <s v="Justice &amp; Community Development"/>
        <s v="Trades &amp; Technology"/>
      </sharedItems>
    </cacheField>
    <cacheField name="[PivotDataFINAL].[Survey].[Survey]" caption="Survey" numFmtId="0" hierarchy="54" level="1">
      <sharedItems count="1">
        <s v="Postsecondary"/>
      </sharedItems>
    </cacheField>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12"/>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2" memberValueDatatype="130" unbalanced="0">
      <fieldsUsage count="2">
        <fieldUsage x="-1"/>
        <fieldUsage x="9"/>
      </fieldsUsage>
    </cacheHierarchy>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2" memberValueDatatype="130" unbalanced="0">
      <fieldsUsage count="2">
        <fieldUsage x="-1"/>
        <fieldUsage x="8"/>
      </fieldsUsage>
    </cacheHierarchy>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2" memberValueDatatype="130" unbalanced="0">
      <fieldsUsage count="2">
        <fieldUsage x="-1"/>
        <fieldUsage x="7"/>
      </fieldsUsage>
    </cacheHierarchy>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2" memberValueDatatype="130" unbalanced="0">
      <fieldsUsage count="2">
        <fieldUsage x="-1"/>
        <fieldUsage x="6"/>
      </fieldsUsage>
    </cacheHierarchy>
    <cacheHierarchy uniqueName="[PivotDataFINAL].[Intl]" caption="Intl" attribute="1" defaultMemberUniqueName="[PivotDataFINAL].[Intl].[All]" allUniqueName="[PivotDataFINAL].[Intl].[All]" dimensionUniqueName="[PivotDataFINAL]" displayFolder="" count="2" memberValueDatatype="130" unbalanced="0">
      <fieldsUsage count="2">
        <fieldUsage x="-1"/>
        <fieldUsage x="3"/>
      </fieldsUsage>
    </cacheHierarchy>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2" memberValueDatatype="130" unbalanced="0">
      <fieldsUsage count="2">
        <fieldUsage x="-1"/>
        <fieldUsage x="5"/>
      </fieldsUsage>
    </cacheHierarchy>
    <cacheHierarchy uniqueName="[PivotDataFINAL].[Gender]" caption="Gender" attribute="1" defaultMemberUniqueName="[PivotDataFINAL].[Gender].[All]" allUniqueName="[PivotDataFINAL].[Gender].[All]" dimensionUniqueName="[PivotDataFINAL]" displayFolder="" count="2" memberValueDatatype="130" unbalanced="0">
      <fieldsUsage count="2">
        <fieldUsage x="-1"/>
        <fieldUsage x="4"/>
      </fieldsUsage>
    </cacheHierarchy>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10"/>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11"/>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Sarah Amirault" refreshedDate="43952.642940509257" backgroundQuery="1" createdVersion="6" refreshedVersion="6" minRefreshableVersion="3" recordCount="0" supportSubquery="1" supportAdvancedDrill="1">
  <cacheSource type="external" connectionId="2"/>
  <cacheFields count="5">
    <cacheField name="[Measures].[SSFL % SAT]" caption="SSFL % SAT" numFmtId="0" hierarchy="83" level="32767"/>
    <cacheField name="[PivotDataFINAL].[ACAD_PLAN_TYPE_DESCR].[ACAD_PLAN_TYPE_DESCR]" caption="ACAD_PLAN_TYPE_DESCR" numFmtId="0" hierarchy="23" level="1">
      <sharedItems count="4">
        <s v=" Not Specified"/>
        <s v="Co-op"/>
        <s v="Post-secondary"/>
        <s v="Apprenticeship" u="1"/>
      </sharedItems>
    </cacheField>
    <cacheField name="[PivotDataFINAL].[Year].[Year]" caption="Year" numFmtId="0" level="1">
      <sharedItems count="6">
        <s v="2014/15"/>
        <s v="2015/16"/>
        <s v="2016/17"/>
        <s v="2017/18"/>
        <s v="2018/19"/>
        <s v="2019/20"/>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3"/>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Sarah Amirault" refreshedDate="43952.642941435188" backgroundQuery="1" createdVersion="6" refreshedVersion="6" minRefreshableVersion="3" recordCount="0" supportSubquery="1" supportAdvancedDrill="1">
  <cacheSource type="external" connectionId="2"/>
  <cacheFields count="6">
    <cacheField name="[Measures].[SSFL % SAT]" caption="SSFL % SAT" numFmtId="0" hierarchy="83" level="32767"/>
    <cacheField name="[PivotDataFINAL].[ACAD_PLAN_TYPE_DESCR].[ACAD_PLAN_TYPE_DESCR]" caption="ACAD_PLAN_TYPE_DESCR" numFmtId="0" hierarchy="23" level="1">
      <sharedItems count="3">
        <s v=" Not Specified"/>
        <s v="Co-op"/>
        <s v="Post-secondary"/>
      </sharedItems>
    </cacheField>
    <cacheField name="[PivotDataFINAL].[Year].[Year]" caption="Year" numFmtId="0" level="1">
      <sharedItems count="6">
        <s v="2014/15"/>
        <s v="2015/16"/>
        <s v="2016/17"/>
        <s v="2017/18"/>
        <s v="2018/19"/>
        <s v="2019/20"/>
      </sharedItems>
    </cacheField>
    <cacheField name="[PivotDataFINAL].[ACAD_GROUP_DESCR].[ACAD_GROUP_DESCR]" caption="ACAD_GROUP_DESCR" numFmtId="0" hierarchy="53" level="1">
      <sharedItems count="8">
        <s v=" Not Specified"/>
        <s v="Business"/>
        <s v="Environmental &amp; NR Sciences"/>
        <s v="General Arts &amp; Sciences"/>
        <s v="Haliburton School of Art + Design"/>
        <s v="Health &amp; Wellness"/>
        <s v="Justice &amp; Community Development"/>
        <s v="Trades &amp; Technology"/>
      </sharedItems>
    </cacheField>
    <cacheField name="[PivotDataFINAL].[Survey].[Survey]" caption="Survey" numFmtId="0" hierarchy="54" level="1">
      <sharedItems count="2">
        <s v="Postsecondary"/>
        <s v="Apprentice" u="1"/>
      </sharedItems>
    </cacheField>
    <cacheField name="[PivotDataFINAL].[quest_text].[quest_text]" caption="quest_text" numFmtId="0" hierarchy="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2"/>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5"/>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2"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2" memberValueDatatype="130" unbalanced="0">
      <fieldsUsage count="2">
        <fieldUsage x="-1"/>
        <fieldUsage x="1"/>
      </fieldsUsage>
    </cacheHierarchy>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2" memberValueDatatype="130" unbalanced="0">
      <fieldsUsage count="2">
        <fieldUsage x="-1"/>
        <fieldUsage x="3"/>
      </fieldsUsage>
    </cacheHierarchy>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4"/>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0"/>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Sarah Amirault" refreshedDate="43952.642942592596" backgroundQuery="1" createdVersion="6" refreshedVersion="6" minRefreshableVersion="3" recordCount="0" supportSubquery="1" supportAdvancedDrill="1">
  <cacheSource type="external" connectionId="2"/>
  <cacheFields count="6">
    <cacheField name="[Measures].[AvgMEDIUM_Min]" caption="AvgMEDIUM_Min" numFmtId="0" hierarchy="75" level="32767"/>
    <cacheField name="[Measures].[AvgMEDIUM_Max]" caption="AvgMEDIUM_Max" numFmtId="0" hierarchy="76" level="32767"/>
    <cacheField name="[Measures].[SSFL % SAT]" caption="SSFL % SAT" numFmtId="0" hierarchy="83" level="32767"/>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PivotDataFINAL].[Survey].[Survey]" caption="Survey" numFmtId="0" hierarchy="54" level="1">
      <sharedItems containsSemiMixedTypes="0" containsNonDate="0" containsString="0"/>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3"/>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4"/>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5"/>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oneField="1">
      <fieldsUsage count="1">
        <fieldUsage x="0"/>
      </fieldsUsage>
    </cacheHierarchy>
    <cacheHierarchy uniqueName="[Measures].[AvgMEDIUM_Max]" caption="AvgMEDIUM_Max" measure="1" displayFolder="" measureGroup="PivotDataFINAL" count="0" oneField="1">
      <fieldsUsage count="1">
        <fieldUsage x="1"/>
      </fieldsUsage>
    </cacheHierarchy>
    <cacheHierarchy uniqueName="[Measures].[AvgMEDIUM_Rng]" caption="AvgMEDIUM_Rng" measure="1" displayFolder="" measureGroup="PivotDataFINAL" count="0"/>
    <cacheHierarchy uniqueName="[Measures].[AvgSYSTEM_N]" caption="AvgSYSTEM_N" measure="1" displayFolder="" measureGroup="PivotDataFINAL" count="0"/>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2"/>
      </fieldsUsage>
    </cacheHierarchy>
    <cacheHierarchy uniqueName="[Measures].[MCUCODE % SAT]" caption="MCUCODE % SAT" measure="1" displayFolder="" measureGroup="PivotDataFINAL" count="0"/>
    <cacheHierarchy uniqueName="[Measures].[MEDIUM % SAT]" caption="MEDIUM % SAT" measure="1" displayFolder="" measureGroup="PivotDataFINAL" count="0"/>
    <cacheHierarchy uniqueName="[Measures].[SYSTEM % SAT]" caption="SYSTEM % SAT" measure="1" displayFolder="" measureGroup="PivotDataFINAL" count="0"/>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Sarah Amirault" refreshedDate="43952.642943402781" backgroundQuery="1" createdVersion="6" refreshedVersion="6" minRefreshableVersion="3" recordCount="0" supportSubquery="1" supportAdvancedDrill="1">
  <cacheSource type="external" connectionId="2"/>
  <cacheFields count="10">
    <cacheField name="[Measures].[AvgSSFL_Rank]" caption="AvgSSFL_Rank" numFmtId="0" hierarchy="64" level="32767"/>
    <cacheField name="[PivotDataFINAL].[Year].[Year]" caption="Year" numFmtId="0" level="1">
      <sharedItems count="6">
        <s v="2014/15"/>
        <s v="2015/16"/>
        <s v="2016/17"/>
        <s v="2017/18"/>
        <s v="2018/19"/>
        <s v="2019/20"/>
      </sharedItems>
    </cacheField>
    <cacheField name="[PivotDataFINAL].[quest_text].[quest_text]" caption="quest_text" numFmtId="0" hierarchy="4" level="1">
      <sharedItems containsSemiMixedTypes="0" containsNonDate="0" containsString="0"/>
    </cacheField>
    <cacheField name="[Measures].[SSFL % SAT]" caption="SSFL % SAT" numFmtId="0" hierarchy="83" level="32767"/>
    <cacheField name="[Measures].[MEDIUM % SAT]" caption="MEDIUM % SAT" numFmtId="0" hierarchy="85" level="32767"/>
    <cacheField name="[Measures].[SYSTEM % SAT]" caption="SYSTEM % SAT" numFmtId="0" hierarchy="86" level="32767"/>
    <cacheField name="[Measures].[SumSSFL_N]" caption="SumSSFL_N" numFmtId="0" hierarchy="59" level="32767"/>
    <cacheField name="[Measures].[AvgMEDIUM_N]" caption="AvgMEDIUM_N" numFmtId="0" hierarchy="70" level="32767"/>
    <cacheField name="[Measures].[AvgSYSTEM_N]" caption="AvgSYSTEM_N" numFmtId="0" hierarchy="78" level="32767"/>
    <cacheField name="[PivotDataFINAL].[Survey].[Survey]" caption="Survey" numFmtId="0" hierarchy="54" level="1">
      <sharedItems count="2">
        <s v="Postsecondary"/>
        <s v="Apprentice" u="1"/>
      </sharedItems>
    </cacheField>
  </cacheFields>
  <cacheHierarchies count="96">
    <cacheHierarchy uniqueName="[PivotDataFINAL].[Year]" caption="Year" attribute="1" defaultMemberUniqueName="[PivotDataFINAL].[Year].[All]" allUniqueName="[PivotDataFINAL].[Year].[All]" dimensionUniqueName="[PivotDataFINAL]" displayFolder="" count="2" memberValueDatatype="130" unbalanced="0">
      <fieldsUsage count="2">
        <fieldUsage x="-1"/>
        <fieldUsage x="1"/>
      </fieldsUsage>
    </cacheHierarchy>
    <cacheHierarchy uniqueName="[PivotDataFINAL].[GROUP]" caption="GROUP" attribute="1" defaultMemberUniqueName="[PivotDataFINAL].[GROUP].[All]" allUniqueName="[PivotDataFINAL].[GROUP].[All]" dimensionUniqueName="[PivotDataFINAL]" displayFolder="" count="0" memberValueDatatype="130" unbalanced="0"/>
    <cacheHierarchy uniqueName="[PivotDataFINAL].[#]" caption="#" attribute="1" defaultMemberUniqueName="[PivotDataFINAL].[#].[All]" allUniqueName="[PivotDataFINAL].[#].[All]" dimensionUniqueName="[PivotDataFINAL]" displayFolder="" count="0" memberValueDatatype="5" unbalanced="0"/>
    <cacheHierarchy uniqueName="[PivotDataFINAL].[quest_no]" caption="quest_no" attribute="1" defaultMemberUniqueName="[PivotDataFINAL].[quest_no].[All]" allUniqueName="[PivotDataFINAL].[quest_no].[All]" dimensionUniqueName="[PivotDataFINAL]" displayFolder="" count="0" memberValueDatatype="130" unbalanced="0"/>
    <cacheHierarchy uniqueName="[PivotDataFINAL].[quest_text]" caption="quest_text" attribute="1" defaultMemberUniqueName="[PivotDataFINAL].[quest_text].[All]" allUniqueName="[PivotDataFINAL].[quest_text].[All]" dimensionUniqueName="[PivotDataFINAL]" displayFolder="" count="2" memberValueDatatype="130" unbalanced="0">
      <fieldsUsage count="2">
        <fieldUsage x="-1"/>
        <fieldUsage x="2"/>
      </fieldsUsage>
    </cacheHierarchy>
    <cacheHierarchy uniqueName="[PivotDataFINAL].[Advanced]" caption="Advanced" attribute="1" defaultMemberUniqueName="[PivotDataFINAL].[Advanced].[All]" allUniqueName="[PivotDataFINAL].[Advanced].[All]" dimensionUniqueName="[PivotDataFINAL]" displayFolder="" count="0" memberValueDatatype="130" unbalanced="0"/>
    <cacheHierarchy uniqueName="[PivotDataFINAL].[Survey Period]" caption="Survey Period" attribute="1" defaultMemberUniqueName="[PivotDataFINAL].[Survey Period].[All]" allUniqueName="[PivotDataFINAL].[Survey Period].[All]" dimensionUniqueName="[PivotDataFINAL]" displayFolder="" count="0" memberValueDatatype="130" unbalanced="0"/>
    <cacheHierarchy uniqueName="[PivotDataFINAL].[ACAD_PROG]" caption="ACAD_PROG" attribute="1" defaultMemberUniqueName="[PivotDataFINAL].[ACAD_PROG].[All]" allUniqueName="[PivotDataFINAL].[ACAD_PROG].[All]" dimensionUniqueName="[PivotDataFINAL]" displayFolder="" count="0" memberValueDatatype="130" unbalanced="0"/>
    <cacheHierarchy uniqueName="[PivotDataFINAL].[DESCR]" caption="DESCR" attribute="1" defaultMemberUniqueName="[PivotDataFINAL].[DESCR].[All]" allUniqueName="[PivotDataFINAL].[DESCR].[All]" dimensionUniqueName="[PivotDataFINAL]" displayFolder="" count="0" memberValueDatatype="130" unbalanced="0"/>
    <cacheHierarchy uniqueName="[PivotDataFINAL].[SSFL_N]" caption="SSFL_N" attribute="1" defaultMemberUniqueName="[PivotDataFINAL].[SSFL_N].[All]" allUniqueName="[PivotDataFINAL].[SSFL_N].[All]" dimensionUniqueName="[PivotDataFINAL]" displayFolder="" count="0" memberValueDatatype="20" unbalanced="0"/>
    <cacheHierarchy uniqueName="[PivotDataFINAL].[SSFL_NCalc]" caption="SSFL_NCalc" attribute="1" defaultMemberUniqueName="[PivotDataFINAL].[SSFL_NCalc].[All]" allUniqueName="[PivotDataFINAL].[SSFL_NCalc].[All]" dimensionUniqueName="[PivotDataFINAL]" displayFolder="" count="0" memberValueDatatype="20" unbalanced="0"/>
    <cacheHierarchy uniqueName="[PivotDataFINAL].[SSFL_SAT]" caption="SSFL_SAT" attribute="1" defaultMemberUniqueName="[PivotDataFINAL].[SSFL_SAT].[All]" allUniqueName="[PivotDataFINAL].[SSFL_SAT].[All]" dimensionUniqueName="[PivotDataFINAL]" displayFolder="" count="0" memberValueDatatype="20" unbalanced="0"/>
    <cacheHierarchy uniqueName="[PivotDataFINAL].[SSFL_NEI]" caption="SSFL_NEI" attribute="1" defaultMemberUniqueName="[PivotDataFINAL].[SSFL_NEI].[All]" allUniqueName="[PivotDataFINAL].[SSFL_NEI].[All]" dimensionUniqueName="[PivotDataFINAL]" displayFolder="" count="0" memberValueDatatype="20" unbalanced="0"/>
    <cacheHierarchy uniqueName="[PivotDataFINAL].[SSFL_DIS]" caption="SSFL_DIS" attribute="1" defaultMemberUniqueName="[PivotDataFINAL].[SSFL_DIS].[All]" allUniqueName="[PivotDataFINAL].[SSFL_DIS].[All]" dimensionUniqueName="[PivotDataFINAL]" displayFolder="" count="0" memberValueDatatype="20" unbalanced="0"/>
    <cacheHierarchy uniqueName="[PivotDataFINAL].[CAMPUS]" caption="CAMPUS" attribute="1" defaultMemberUniqueName="[PivotDataFINAL].[CAMPUS].[All]" allUniqueName="[PivotDataFINAL].[CAMPUS].[All]" dimensionUniqueName="[PivotDataFINAL]" displayFolder="" count="0" memberValueDatatype="130" unbalanced="0"/>
    <cacheHierarchy uniqueName="[PivotDataFINAL].[CAMPUS_DESCR]" caption="CAMPUS_DESCR" attribute="1" defaultMemberUniqueName="[PivotDataFINAL].[CAMPUS_DESCR].[All]" allUniqueName="[PivotDataFINAL].[CAMPUS_DESCR].[All]" dimensionUniqueName="[PivotDataFINAL]" displayFolder="" count="0" memberValueDatatype="130" unbalanced="0"/>
    <cacheHierarchy uniqueName="[PivotDataFINAL].[OCC Area]" caption="OCC Area" attribute="1" defaultMemberUniqueName="[PivotDataFINAL].[OCC Area].[All]" allUniqueName="[PivotDataFINAL].[OCC Area].[All]" dimensionUniqueName="[PivotDataFINAL]" displayFolder="" count="0" memberValueDatatype="130" unbalanced="0"/>
    <cacheHierarchy uniqueName="[PivotDataFINAL].[OCC Area Descr]" caption="OCC Area Descr" attribute="1" defaultMemberUniqueName="[PivotDataFINAL].[OCC Area Descr].[All]" allUniqueName="[PivotDataFINAL].[OCC Area Descr].[All]" dimensionUniqueName="[PivotDataFINAL]" displayFolder="" count="0" memberValueDatatype="130" unbalanced="0"/>
    <cacheHierarchy uniqueName="[PivotDataFINAL].[OCC Code]" caption="OCC Code" attribute="1" defaultMemberUniqueName="[PivotDataFINAL].[OCC Code].[All]" allUniqueName="[PivotDataFINAL].[OCC Code].[All]" dimensionUniqueName="[PivotDataFINAL]" displayFolder="" count="0" memberValueDatatype="130" unbalanced="0"/>
    <cacheHierarchy uniqueName="[PivotDataFINAL].[OCC Title]" caption="OCC Title" attribute="1" defaultMemberUniqueName="[PivotDataFINAL].[OCC Title].[All]" allUniqueName="[PivotDataFINAL].[OCC Title].[All]" dimensionUniqueName="[PivotDataFINAL]" displayFolder="" count="0" memberValueDatatype="130" unbalanced="0"/>
    <cacheHierarchy uniqueName="[PivotDataFINAL].[FC_MCU_CODE]" caption="FC_MCU_CODE" attribute="1" defaultMemberUniqueName="[PivotDataFINAL].[FC_MCU_CODE].[All]" allUniqueName="[PivotDataFINAL].[FC_MCU_CODE].[All]" dimensionUniqueName="[PivotDataFINAL]" displayFolder="" count="0" memberValueDatatype="130" unbalanced="0"/>
    <cacheHierarchy uniqueName="[PivotDataFINAL].[FC_APS_NBR]" caption="FC_APS_NBR" attribute="1" defaultMemberUniqueName="[PivotDataFINAL].[FC_APS_NBR].[All]" allUniqueName="[PivotDataFINAL].[FC_APS_NBR].[All]" dimensionUniqueName="[PivotDataFINAL]" displayFolder="" count="0" memberValueDatatype="5" unbalanced="0"/>
    <cacheHierarchy uniqueName="[PivotDataFINAL].[ACAD_PLAN_TYPE]" caption="ACAD_PLAN_TYPE" attribute="1" defaultMemberUniqueName="[PivotDataFINAL].[ACAD_PLAN_TYPE].[All]" allUniqueName="[PivotDataFINAL].[ACAD_PLAN_TYPE].[All]" dimensionUniqueName="[PivotDataFINAL]" displayFolder="" count="0" memberValueDatatype="130" unbalanced="0"/>
    <cacheHierarchy uniqueName="[PivotDataFINAL].[ACAD_PLAN_TYPE_DESCR]" caption="ACAD_PLAN_TYPE_DESCR" attribute="1" defaultMemberUniqueName="[PivotDataFINAL].[ACAD_PLAN_TYPE_DESCR].[All]" allUniqueName="[PivotDataFINAL].[ACAD_PLAN_TYPE_DESCR].[All]" dimensionUniqueName="[PivotDataFINAL]" displayFolder="" count="0" memberValueDatatype="130" unbalanced="0"/>
    <cacheHierarchy uniqueName="[PivotDataFINAL].[DEGREE]" caption="DEGREE" attribute="1" defaultMemberUniqueName="[PivotDataFINAL].[DEGREE].[All]" allUniqueName="[PivotDataFINAL].[DEGREE].[All]" dimensionUniqueName="[PivotDataFINAL]" displayFolder="" count="0" memberValueDatatype="130" unbalanced="0"/>
    <cacheHierarchy uniqueName="[PivotDataFINAL].[DEGREE_DESCR]" caption="DEGREE_DESCR" attribute="1" defaultMemberUniqueName="[PivotDataFINAL].[DEGREE_DESCR].[All]" allUniqueName="[PivotDataFINAL].[DEGREE_DESCR].[All]" dimensionUniqueName="[PivotDataFINAL]" displayFolder="" count="0" memberValueDatatype="130" unbalanced="0"/>
    <cacheHierarchy uniqueName="[PivotDataFINAL].[Semester]" caption="Semester" attribute="1" defaultMemberUniqueName="[PivotDataFINAL].[Semester].[All]" allUniqueName="[PivotDataFINAL].[Semester].[All]" dimensionUniqueName="[PivotDataFINAL]" displayFolder="" count="0" memberValueDatatype="130" unbalanced="0"/>
    <cacheHierarchy uniqueName="[PivotDataFINAL].[FirstGen]" caption="FirstGen" attribute="1" defaultMemberUniqueName="[PivotDataFINAL].[FirstGen].[All]" allUniqueName="[PivotDataFINAL].[FirstGen].[All]" dimensionUniqueName="[PivotDataFINAL]" displayFolder="" count="0" memberValueDatatype="130" unbalanced="0"/>
    <cacheHierarchy uniqueName="[PivotDataFINAL].[Intl]" caption="Intl" attribute="1" defaultMemberUniqueName="[PivotDataFINAL].[Intl].[All]" allUniqueName="[PivotDataFINAL].[Intl].[All]" dimensionUniqueName="[PivotDataFINAL]" displayFolder="" count="0" memberValueDatatype="130" unbalanced="0"/>
    <cacheHierarchy uniqueName="[PivotDataFINAL].[Disab]" caption="Disab" attribute="1" defaultMemberUniqueName="[PivotDataFINAL].[Disab].[All]" allUniqueName="[PivotDataFINAL].[Disab].[All]" dimensionUniqueName="[PivotDataFINAL]" displayFolder="" count="0" memberValueDatatype="130" unbalanced="0"/>
    <cacheHierarchy uniqueName="[PivotDataFINAL].[Abor]" caption="Abor" attribute="1" defaultMemberUniqueName="[PivotDataFINAL].[Abor].[All]" allUniqueName="[PivotDataFINAL].[Abor].[All]" dimensionUniqueName="[PivotDataFINAL]" displayFolder="" count="0" memberValueDatatype="130" unbalanced="0"/>
    <cacheHierarchy uniqueName="[PivotDataFINAL].[Gender]" caption="Gender" attribute="1" defaultMemberUniqueName="[PivotDataFINAL].[Gender].[All]" allUniqueName="[PivotDataFINAL].[Gender].[All]" dimensionUniqueName="[PivotDataFINAL]" displayFolder="" count="0" memberValueDatatype="130" unbalanced="0"/>
    <cacheHierarchy uniqueName="[PivotDataFINAL].[PrevPostSec]" caption="PrevPostSec" attribute="1" defaultMemberUniqueName="[PivotDataFINAL].[PrevPostSec].[All]" allUniqueName="[PivotDataFINAL].[PrevPostSec].[All]" dimensionUniqueName="[PivotDataFINAL]" displayFolder="" count="0" memberValueDatatype="130" unbalanced="0"/>
    <cacheHierarchy uniqueName="[PivotDataFINAL].[MCUCODE_N]" caption="MCUCODE_N" attribute="1" defaultMemberUniqueName="[PivotDataFINAL].[MCUCODE_N].[All]" allUniqueName="[PivotDataFINAL].[MCUCODE_N].[All]" dimensionUniqueName="[PivotDataFINAL]" displayFolder="" count="0" memberValueDatatype="20" unbalanced="0"/>
    <cacheHierarchy uniqueName="[PivotDataFINAL].[MCUCODE_NCalc]" caption="MCUCODE_NCalc" attribute="1" defaultMemberUniqueName="[PivotDataFINAL].[MCUCODE_NCalc].[All]" allUniqueName="[PivotDataFINAL].[MCUCODE_NCalc].[All]" dimensionUniqueName="[PivotDataFINAL]" displayFolder="" count="0" memberValueDatatype="20" unbalanced="0"/>
    <cacheHierarchy uniqueName="[PivotDataFINAL].[MCUCODE_SAT]" caption="MCUCODE_SAT" attribute="1" defaultMemberUniqueName="[PivotDataFINAL].[MCUCODE_SAT].[All]" allUniqueName="[PivotDataFINAL].[MCUCODE_SAT].[All]" dimensionUniqueName="[PivotDataFINAL]" displayFolder="" count="0" memberValueDatatype="20" unbalanced="0"/>
    <cacheHierarchy uniqueName="[PivotDataFINAL].[MCUCODE_NEI]" caption="MCUCODE_NEI" attribute="1" defaultMemberUniqueName="[PivotDataFINAL].[MCUCODE_NEI].[All]" allUniqueName="[PivotDataFINAL].[MCUCODE_NEI].[All]" dimensionUniqueName="[PivotDataFINAL]" displayFolder="" count="0" memberValueDatatype="20" unbalanced="0"/>
    <cacheHierarchy uniqueName="[PivotDataFINAL].[MCUCODE_DIS]" caption="MCUCODE_DIS" attribute="1" defaultMemberUniqueName="[PivotDataFINAL].[MCUCODE_DIS].[All]" allUniqueName="[PivotDataFINAL].[MCUCODE_DIS].[All]" dimensionUniqueName="[PivotDataFINAL]" displayFolder="" count="0" memberValueDatatype="20" unbalanced="0"/>
    <cacheHierarchy uniqueName="[PivotDataFINAL].[MEDIUM_N]" caption="MEDIUM_N" attribute="1" defaultMemberUniqueName="[PivotDataFINAL].[MEDIUM_N].[All]" allUniqueName="[PivotDataFINAL].[MEDIUM_N].[All]" dimensionUniqueName="[PivotDataFINAL]" displayFolder="" count="0" memberValueDatatype="20" unbalanced="0"/>
    <cacheHierarchy uniqueName="[PivotDataFINAL].[MEDIUM_NCalc]" caption="MEDIUM_NCalc" attribute="1" defaultMemberUniqueName="[PivotDataFINAL].[MEDIUM_NCalc].[All]" allUniqueName="[PivotDataFINAL].[MEDIUM_NCalc].[All]" dimensionUniqueName="[PivotDataFINAL]" displayFolder="" count="0" memberValueDatatype="20" unbalanced="0"/>
    <cacheHierarchy uniqueName="[PivotDataFINAL].[MEDIUM_SAT]" caption="MEDIUM_SAT" attribute="1" defaultMemberUniqueName="[PivotDataFINAL].[MEDIUM_SAT].[All]" allUniqueName="[PivotDataFINAL].[MEDIUM_SAT].[All]" dimensionUniqueName="[PivotDataFINAL]" displayFolder="" count="0" memberValueDatatype="20" unbalanced="0"/>
    <cacheHierarchy uniqueName="[PivotDataFINAL].[MEDIUM_NEI]" caption="MEDIUM_NEI" attribute="1" defaultMemberUniqueName="[PivotDataFINAL].[MEDIUM_NEI].[All]" allUniqueName="[PivotDataFINAL].[MEDIUM_NEI].[All]" dimensionUniqueName="[PivotDataFINAL]" displayFolder="" count="0" memberValueDatatype="20" unbalanced="0"/>
    <cacheHierarchy uniqueName="[PivotDataFINAL].[MEDIUM_DIS]" caption="MEDIUM_DIS" attribute="1" defaultMemberUniqueName="[PivotDataFINAL].[MEDIUM_DIS].[All]" allUniqueName="[PivotDataFINAL].[MEDIUM_DIS].[All]" dimensionUniqueName="[PivotDataFINAL]" displayFolder="" count="0" memberValueDatatype="20" unbalanced="0"/>
    <cacheHierarchy uniqueName="[PivotDataFINAL].[MEDIUM_Min]" caption="MEDIUM_Min" attribute="1" defaultMemberUniqueName="[PivotDataFINAL].[MEDIUM_Min].[All]" allUniqueName="[PivotDataFINAL].[MEDIUM_Min].[All]" dimensionUniqueName="[PivotDataFINAL]" displayFolder="" count="0" memberValueDatatype="5" unbalanced="0"/>
    <cacheHierarchy uniqueName="[PivotDataFINAL].[MEDIUM_Max]" caption="MEDIUM_Max" attribute="1" defaultMemberUniqueName="[PivotDataFINAL].[MEDIUM_Max].[All]" allUniqueName="[PivotDataFINAL].[MEDIUM_Max].[All]" dimensionUniqueName="[PivotDataFINAL]" displayFolder="" count="0" memberValueDatatype="5" unbalanced="0"/>
    <cacheHierarchy uniqueName="[PivotDataFINAL].[MEDIUM_Rng]" caption="MEDIUM_Rng" attribute="1" defaultMemberUniqueName="[PivotDataFINAL].[MEDIUM_Rng].[All]" allUniqueName="[PivotDataFINAL].[MEDIUM_Rng].[All]" dimensionUniqueName="[PivotDataFINAL]" displayFolder="" count="0" memberValueDatatype="5" unbalanced="0"/>
    <cacheHierarchy uniqueName="[PivotDataFINAL].[SYSTEM_N]" caption="SYSTEM_N" attribute="1" defaultMemberUniqueName="[PivotDataFINAL].[SYSTEM_N].[All]" allUniqueName="[PivotDataFINAL].[SYSTEM_N].[All]" dimensionUniqueName="[PivotDataFINAL]" displayFolder="" count="0" memberValueDatatype="20" unbalanced="0"/>
    <cacheHierarchy uniqueName="[PivotDataFINAL].[SYSTEM_NCalc]" caption="SYSTEM_NCalc" attribute="1" defaultMemberUniqueName="[PivotDataFINAL].[SYSTEM_NCalc].[All]" allUniqueName="[PivotDataFINAL].[SYSTEM_NCalc].[All]" dimensionUniqueName="[PivotDataFINAL]" displayFolder="" count="0" memberValueDatatype="20" unbalanced="0"/>
    <cacheHierarchy uniqueName="[PivotDataFINAL].[SYSTEM_SAT]" caption="SYSTEM_SAT" attribute="1" defaultMemberUniqueName="[PivotDataFINAL].[SYSTEM_SAT].[All]" allUniqueName="[PivotDataFINAL].[SYSTEM_SAT].[All]" dimensionUniqueName="[PivotDataFINAL]" displayFolder="" count="0" memberValueDatatype="20" unbalanced="0"/>
    <cacheHierarchy uniqueName="[PivotDataFINAL].[SYSTEM_NEI]" caption="SYSTEM_NEI" attribute="1" defaultMemberUniqueName="[PivotDataFINAL].[SYSTEM_NEI].[All]" allUniqueName="[PivotDataFINAL].[SYSTEM_NEI].[All]" dimensionUniqueName="[PivotDataFINAL]" displayFolder="" count="0" memberValueDatatype="20" unbalanced="0"/>
    <cacheHierarchy uniqueName="[PivotDataFINAL].[SYSTEM_DIS]" caption="SYSTEM_DIS" attribute="1" defaultMemberUniqueName="[PivotDataFINAL].[SYSTEM_DIS].[All]" allUniqueName="[PivotDataFINAL].[SYSTEM_DIS].[All]" dimensionUniqueName="[PivotDataFINAL]" displayFolder="" count="0" memberValueDatatype="20" unbalanced="0"/>
    <cacheHierarchy uniqueName="[PivotDataFINAL].[SSFL_Rank]" caption="SSFL_Rank" attribute="1" defaultMemberUniqueName="[PivotDataFINAL].[SSFL_Rank].[All]" allUniqueName="[PivotDataFINAL].[SSFL_Rank].[All]" dimensionUniqueName="[PivotDataFINAL]" displayFolder="" count="0" memberValueDatatype="3" unbalanced="0"/>
    <cacheHierarchy uniqueName="[PivotDataFINAL].[ACAD_GROUP]" caption="ACAD_GROUP" attribute="1" defaultMemberUniqueName="[PivotDataFINAL].[ACAD_GROUP].[All]" allUniqueName="[PivotDataFINAL].[ACAD_GROUP].[All]" dimensionUniqueName="[PivotDataFINAL]" displayFolder="" count="0" memberValueDatatype="130" unbalanced="0"/>
    <cacheHierarchy uniqueName="[PivotDataFINAL].[ACAD_GROUP_DESCR]" caption="ACAD_GROUP_DESCR" attribute="1" defaultMemberUniqueName="[PivotDataFINAL].[ACAD_GROUP_DESCR].[All]" allUniqueName="[PivotDataFINAL].[ACAD_GROUP_DESCR].[All]" dimensionUniqueName="[PivotDataFINAL]" displayFolder="" count="0" memberValueDatatype="130" unbalanced="0"/>
    <cacheHierarchy uniqueName="[PivotDataFINAL].[Survey]" caption="Survey" attribute="1" defaultMemberUniqueName="[PivotDataFINAL].[Survey].[All]" allUniqueName="[PivotDataFINAL].[Survey].[All]" dimensionUniqueName="[PivotDataFINAL]" displayFolder="" count="2" memberValueDatatype="130" unbalanced="0">
      <fieldsUsage count="2">
        <fieldUsage x="-1"/>
        <fieldUsage x="9"/>
      </fieldsUsage>
    </cacheHierarchy>
    <cacheHierarchy uniqueName="[PivotDataFINAL].[Sector]" caption="Sector" attribute="1" defaultMemberUniqueName="[PivotDataFINAL].[Sector].[All]" allUniqueName="[PivotDataFINAL].[Sector].[All]" dimensionUniqueName="[PivotDataFINAL]" displayFolder="" count="0" memberValueDatatype="130" unbalanced="0"/>
    <cacheHierarchy uniqueName="[PivotDataFINAL].[Trade Name]" caption="Trade Name" attribute="1" defaultMemberUniqueName="[PivotDataFINAL].[Trade Name].[All]" allUniqueName="[PivotDataFINAL].[Trade Name].[All]" dimensionUniqueName="[PivotDataFINAL]" displayFolder="" count="0" memberValueDatatype="130" unbalanced="0"/>
    <cacheHierarchy uniqueName="[PivotDataFINAL].[Trade Code]" caption="Trade Code" attribute="1" defaultMemberUniqueName="[PivotDataFINAL].[Trade Code].[All]" allUniqueName="[PivotDataFINAL].[Trade Code].[All]" dimensionUniqueName="[PivotDataFINAL]" displayFolder="" count="0" memberValueDatatype="130" unbalanced="0"/>
    <cacheHierarchy uniqueName="[PivotDataFINAL].[Level]" caption="Level" attribute="1" defaultMemberUniqueName="[PivotDataFINAL].[Level].[All]" allUniqueName="[PivotDataFINAL].[Level].[All]" dimensionUniqueName="[PivotDataFINAL]" displayFolder="" count="0" memberValueDatatype="130" unbalanced="0"/>
    <cacheHierarchy uniqueName="[Measures].[SumSSFL_N]" caption="SumSSFL_N" measure="1" displayFolder="" measureGroup="PivotDataFINAL" count="0" oneField="1">
      <fieldsUsage count="1">
        <fieldUsage x="6"/>
      </fieldsUsage>
    </cacheHierarchy>
    <cacheHierarchy uniqueName="[Measures].[SumSSFL_NCalc]" caption="SumSSFL_NCalc" measure="1" displayFolder="" measureGroup="PivotDataFINAL" count="0"/>
    <cacheHierarchy uniqueName="[Measures].[SumSSFL_SAT]" caption="SumSSFL_SAT" measure="1" displayFolder="" measureGroup="PivotDataFINAL" count="0"/>
    <cacheHierarchy uniqueName="[Measures].[SumSSFL_NEI]" caption="SumSSFL_NEI" measure="1" displayFolder="" measureGroup="PivotDataFINAL" count="0"/>
    <cacheHierarchy uniqueName="[Measures].[SumSSFL_DIS]" caption="SumSSFL_DIS" measure="1" displayFolder="" measureGroup="PivotDataFINAL" count="0"/>
    <cacheHierarchy uniqueName="[Measures].[AvgSSFL_Rank]" caption="AvgSSFL_Rank" measure="1" displayFolder="" measureGroup="PivotDataFINAL" count="0" oneField="1">
      <fieldsUsage count="1">
        <fieldUsage x="0"/>
      </fieldsUsage>
    </cacheHierarchy>
    <cacheHierarchy uniqueName="[Measures].[AvgMCUCODE_N]" caption="AvgMCUCODE_N" measure="1" displayFolder="" measureGroup="PivotDataFINAL" count="0"/>
    <cacheHierarchy uniqueName="[Measures].[AvgMCUCODE_NCalc]" caption="AvgMCUCODE_NCalc" measure="1" displayFolder="" measureGroup="PivotDataFINAL" count="0"/>
    <cacheHierarchy uniqueName="[Measures].[AvgMCUCODE_SAT]" caption="AvgMCUCODE_SAT" measure="1" displayFolder="" measureGroup="PivotDataFINAL" count="0"/>
    <cacheHierarchy uniqueName="[Measures].[AvgMCUCODE_NEI]" caption="AvgMCUCODE_NEI" measure="1" displayFolder="" measureGroup="PivotDataFINAL" count="0"/>
    <cacheHierarchy uniqueName="[Measures].[AvgMCUCODE_DIS]" caption="AvgMCUCODE_DIS" measure="1" displayFolder="" measureGroup="PivotDataFINAL" count="0"/>
    <cacheHierarchy uniqueName="[Measures].[AvgMEDIUM_N]" caption="AvgMEDIUM_N" measure="1" displayFolder="" measureGroup="PivotDataFINAL" count="0" oneField="1">
      <fieldsUsage count="1">
        <fieldUsage x="7"/>
      </fieldsUsage>
    </cacheHierarchy>
    <cacheHierarchy uniqueName="[Measures].[AvgMEDIUM_NCalc]" caption="AvgMEDIUM_NCalc" measure="1" displayFolder="" measureGroup="PivotDataFINAL" count="0"/>
    <cacheHierarchy uniqueName="[Measures].[AvgMEDIUM_SAT]" caption="AvgMEDIUM_SAT" measure="1" displayFolder="" measureGroup="PivotDataFINAL" count="0"/>
    <cacheHierarchy uniqueName="[Measures].[AvgMEDIUM_NEI]" caption="AvgMEDIUM_NEI" measure="1" displayFolder="" measureGroup="PivotDataFINAL" count="0"/>
    <cacheHierarchy uniqueName="[Measures].[AvgMEDIUM_DIS]" caption="AvgMEDIUM_DIS" measure="1" displayFolder="" measureGroup="PivotDataFINAL" count="0"/>
    <cacheHierarchy uniqueName="[Measures].[AvgMEDIUM_Min]" caption="AvgMEDIUM_Min" measure="1" displayFolder="" measureGroup="PivotDataFINAL" count="0"/>
    <cacheHierarchy uniqueName="[Measures].[AvgMEDIUM_Max]" caption="AvgMEDIUM_Max" measure="1" displayFolder="" measureGroup="PivotDataFINAL" count="0"/>
    <cacheHierarchy uniqueName="[Measures].[AvgMEDIUM_Rng]" caption="AvgMEDIUM_Rng" measure="1" displayFolder="" measureGroup="PivotDataFINAL" count="0"/>
    <cacheHierarchy uniqueName="[Measures].[AvgSYSTEM_N]" caption="AvgSYSTEM_N" measure="1" displayFolder="" measureGroup="PivotDataFINAL" count="0" oneField="1">
      <fieldsUsage count="1">
        <fieldUsage x="8"/>
      </fieldsUsage>
    </cacheHierarchy>
    <cacheHierarchy uniqueName="[Measures].[AvgSYSTEM_NCalc]" caption="AvgSYSTEM_NCalc" measure="1" displayFolder="" measureGroup="PivotDataFINAL" count="0"/>
    <cacheHierarchy uniqueName="[Measures].[AvgSYSTEM_SAT]" caption="AvgSYSTEM_SAT" measure="1" displayFolder="" measureGroup="PivotDataFINAL" count="0"/>
    <cacheHierarchy uniqueName="[Measures].[AvgSYSTEM_NEI]" caption="AvgSYSTEM_NEI" measure="1" displayFolder="" measureGroup="PivotDataFINAL" count="0"/>
    <cacheHierarchy uniqueName="[Measures].[AvgSYSTEM_DIS]" caption="AvgSYSTEM_DIS" measure="1" displayFolder="" measureGroup="PivotDataFINAL" count="0"/>
    <cacheHierarchy uniqueName="[Measures].[SSFL % SAT]" caption="SSFL % SAT" measure="1" displayFolder="" measureGroup="PivotDataFINAL" count="0" oneField="1">
      <fieldsUsage count="1">
        <fieldUsage x="3"/>
      </fieldsUsage>
    </cacheHierarchy>
    <cacheHierarchy uniqueName="[Measures].[MCUCODE % SAT]" caption="MCUCODE % SAT" measure="1" displayFolder="" measureGroup="PivotDataFINAL" count="0"/>
    <cacheHierarchy uniqueName="[Measures].[MEDIUM % SAT]" caption="MEDIUM % SAT" measure="1" displayFolder="" measureGroup="PivotDataFINAL" count="0" oneField="1">
      <fieldsUsage count="1">
        <fieldUsage x="4"/>
      </fieldsUsage>
    </cacheHierarchy>
    <cacheHierarchy uniqueName="[Measures].[SYSTEM % SAT]" caption="SYSTEM % SAT" measure="1" displayFolder="" measureGroup="PivotDataFINAL" count="0" oneField="1">
      <fieldsUsage count="1">
        <fieldUsage x="5"/>
      </fieldsUsage>
    </cacheHierarchy>
    <cacheHierarchy uniqueName="[Measures].[__XL_Count PivotDataFINAL]" caption="__XL_Count PivotDataFINAL" measure="1" displayFolder="" measureGroup="PivotDataFINAL" count="0" hidden="1"/>
    <cacheHierarchy uniqueName="[Measures].[__No measures defined]" caption="__No measures defined" measure="1" displayFolder="" count="0" hidden="1"/>
    <cacheHierarchy uniqueName="[Measures].[Sum of SSFL_N]" caption="Sum of SSFL_N" measure="1" displayFolder="" measureGroup="PivotDataFINAL" count="0" hidden="1">
      <extLst>
        <ext xmlns:x15="http://schemas.microsoft.com/office/spreadsheetml/2010/11/main" uri="{B97F6D7D-B522-45F9-BDA1-12C45D357490}">
          <x15:cacheHierarchy aggregatedColumn="9"/>
        </ext>
      </extLst>
    </cacheHierarchy>
    <cacheHierarchy uniqueName="[Measures].[Count of FC_MCU_CODE]" caption="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Distinct Count of FC_MCU_CODE]" caption="Distinct Count of FC_MCU_CODE" measure="1" displayFolder="" measureGroup="PivotDataFINAL" count="0" hidden="1">
      <extLst>
        <ext xmlns:x15="http://schemas.microsoft.com/office/spreadsheetml/2010/11/main" uri="{B97F6D7D-B522-45F9-BDA1-12C45D357490}">
          <x15:cacheHierarchy aggregatedColumn="20"/>
        </ext>
      </extLst>
    </cacheHierarchy>
    <cacheHierarchy uniqueName="[Measures].[Sum of SSFL_Rank]" caption="Sum of SSFL_Rank" measure="1" displayFolder="" measureGroup="PivotDataFINAL" count="0" hidden="1">
      <extLst>
        <ext xmlns:x15="http://schemas.microsoft.com/office/spreadsheetml/2010/11/main" uri="{B97F6D7D-B522-45F9-BDA1-12C45D357490}">
          <x15:cacheHierarchy aggregatedColumn="51"/>
        </ext>
      </extLst>
    </cacheHierarchy>
    <cacheHierarchy uniqueName="[Measures].[Count of DESCR]" caption="Count of DESCR" measure="1" displayFolder="" measureGroup="PivotDataFINAL" count="0" hidden="1">
      <extLst>
        <ext xmlns:x15="http://schemas.microsoft.com/office/spreadsheetml/2010/11/main" uri="{B97F6D7D-B522-45F9-BDA1-12C45D357490}">
          <x15:cacheHierarchy aggregatedColumn="8"/>
        </ext>
      </extLst>
    </cacheHierarchy>
    <cacheHierarchy uniqueName="[Measures].[Count of Trade Code]" caption="Count of Trade Code" measure="1" displayFolder="" measureGroup="PivotDataFINAL" count="0" hidden="1">
      <extLst>
        <ext xmlns:x15="http://schemas.microsoft.com/office/spreadsheetml/2010/11/main" uri="{B97F6D7D-B522-45F9-BDA1-12C45D357490}">
          <x15:cacheHierarchy aggregatedColumn="57"/>
        </ext>
      </extLst>
    </cacheHierarchy>
    <cacheHierarchy uniqueName="[Measures].[Count of Year]" caption="Count of Year" measure="1" displayFolder="" measureGroup="PivotDataFINAL" count="0" hidden="1">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PivotDataFINAL" uniqueName="[PivotDataFINAL]" caption="PivotDataFINAL"/>
  </dimensions>
  <measureGroups count="1">
    <measureGroup name="PivotDataFINAL" caption="PivotDataFINAL"/>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pivotTable1.xml><?xml version="1.0" encoding="utf-8"?>
<pivotTableDefinition xmlns="http://schemas.openxmlformats.org/spreadsheetml/2006/main" name="SSFLvsSYS" cacheId="571" applyNumberFormats="0" applyBorderFormats="0" applyFontFormats="0" applyPatternFormats="0" applyAlignmentFormats="0" applyWidthHeightFormats="1" dataCaption="Values" tag="95825001-9874-4c01-b7d0-2b5e8cf31999" updatedVersion="6" minRefreshableVersion="3" showDrill="0" subtotalHiddenItems="1" rowGrandTotals="0" colGrandTotals="0" itemPrintTitles="1" createdVersion="6" indent="0" showHeaders="0" outline="1" outlineData="1" multipleFieldFilters="0">
  <location ref="B26:I32" firstHeaderRow="0" firstDataRow="1" firstDataCol="1"/>
  <pivotFields count="10">
    <pivotField dataField="1" showAll="0"/>
    <pivotField axis="axisRow" allDrilled="1" showAll="0" dataSourceSort="1" defaultSubtotal="0" defaultAttributeDrillState="1">
      <items count="6">
        <item x="0"/>
        <item x="1"/>
        <item x="2"/>
        <item x="3"/>
        <item x="4"/>
        <item x="5"/>
      </items>
    </pivotField>
    <pivotField name="Question" allDrilled="1" showAll="0" dataSourceSort="1" defaultSubtotal="0" defaultAttributeDrillState="1"/>
    <pivotField dataField="1" showAll="0"/>
    <pivotField dataField="1" showAll="0"/>
    <pivotField dataField="1" showAll="0"/>
    <pivotField dataField="1" showAll="0"/>
    <pivotField dataField="1" showAll="0"/>
    <pivotField dataField="1" showAll="0"/>
    <pivotField allDrilled="1" showAll="0" sortType="descending" defaultSubtotal="0" defaultAttributeDrillState="1">
      <items count="2">
        <item s="1" x="0"/>
        <item x="1"/>
      </items>
    </pivotField>
  </pivotFields>
  <rowFields count="1">
    <field x="1"/>
  </rowFields>
  <rowItems count="6">
    <i>
      <x/>
    </i>
    <i>
      <x v="1"/>
    </i>
    <i>
      <x v="2"/>
    </i>
    <i>
      <x v="3"/>
    </i>
    <i>
      <x v="4"/>
    </i>
    <i>
      <x v="5"/>
    </i>
  </rowItems>
  <colFields count="1">
    <field x="-2"/>
  </colFields>
  <colItems count="7">
    <i>
      <x/>
    </i>
    <i i="1">
      <x v="1"/>
    </i>
    <i i="2">
      <x v="2"/>
    </i>
    <i i="3">
      <x v="3"/>
    </i>
    <i i="4">
      <x v="4"/>
    </i>
    <i i="5">
      <x v="5"/>
    </i>
    <i i="6">
      <x v="6"/>
    </i>
  </colItems>
  <dataFields count="7">
    <dataField name="Fleming Rank" fld="0" subtotal="count" baseField="0" baseItem="0" numFmtId="1"/>
    <dataField name="Fleming %" fld="3" subtotal="count" baseField="0" baseItem="0"/>
    <dataField name="Medium %" fld="4" subtotal="count" baseField="0" baseItem="0"/>
    <dataField name="System %" fld="5" subtotal="count" baseField="0" baseItem="0"/>
    <dataField name="Fleming #" fld="6" subtotal="count" baseField="0" baseItem="0"/>
    <dataField name="Medium #" fld="7" subtotal="count" baseField="0" baseItem="0"/>
    <dataField name="System #" fld="8" subtotal="count" baseField="0" baseItem="0"/>
  </dataFields>
  <formats count="40">
    <format dxfId="7813">
      <pivotArea dataOnly="0" labelOnly="1" outline="0" fieldPosition="0">
        <references count="1">
          <reference field="4294967294" count="7">
            <x v="0"/>
            <x v="1"/>
            <x v="2"/>
            <x v="3"/>
            <x v="4"/>
            <x v="5"/>
            <x v="6"/>
          </reference>
        </references>
      </pivotArea>
    </format>
    <format dxfId="7812">
      <pivotArea outline="0" collapsedLevelsAreSubtotals="1" fieldPosition="0"/>
    </format>
    <format dxfId="7811">
      <pivotArea dataOnly="0" labelOnly="1" outline="0" fieldPosition="0">
        <references count="1">
          <reference field="4294967294" count="7">
            <x v="0"/>
            <x v="1"/>
            <x v="2"/>
            <x v="3"/>
            <x v="4"/>
            <x v="5"/>
            <x v="6"/>
          </reference>
        </references>
      </pivotArea>
    </format>
    <format dxfId="7810">
      <pivotArea outline="0" fieldPosition="0">
        <references count="1">
          <reference field="4294967294" count="1">
            <x v="0"/>
          </reference>
        </references>
      </pivotArea>
    </format>
    <format dxfId="7809">
      <pivotArea dataOnly="0" outline="0" fieldPosition="0">
        <references count="1">
          <reference field="4294967294" count="3">
            <x v="4"/>
            <x v="5"/>
            <x v="6"/>
          </reference>
        </references>
      </pivotArea>
    </format>
    <format dxfId="7808">
      <pivotArea dataOnly="0" outline="0" fieldPosition="0">
        <references count="1">
          <reference field="4294967294" count="4">
            <x v="0"/>
            <x v="1"/>
            <x v="2"/>
            <x v="3"/>
          </reference>
        </references>
      </pivotArea>
    </format>
    <format dxfId="7807">
      <pivotArea dataOnly="0" labelOnly="1" fieldPosition="0">
        <references count="1">
          <reference field="1" count="0"/>
        </references>
      </pivotArea>
    </format>
    <format dxfId="7806">
      <pivotArea dataOnly="0" labelOnly="1" fieldPosition="0">
        <references count="1">
          <reference field="1" count="0"/>
        </references>
      </pivotArea>
    </format>
    <format dxfId="7805">
      <pivotArea type="all" dataOnly="0" outline="0" fieldPosition="0"/>
    </format>
    <format dxfId="7804">
      <pivotArea outline="0" collapsedLevelsAreSubtotals="1" fieldPosition="0"/>
    </format>
    <format dxfId="7803">
      <pivotArea dataOnly="0" labelOnly="1" fieldPosition="0">
        <references count="1">
          <reference field="1" count="0"/>
        </references>
      </pivotArea>
    </format>
    <format dxfId="7802">
      <pivotArea dataOnly="0" labelOnly="1" outline="0" fieldPosition="0">
        <references count="1">
          <reference field="4294967294" count="7">
            <x v="0"/>
            <x v="1"/>
            <x v="2"/>
            <x v="3"/>
            <x v="4"/>
            <x v="5"/>
            <x v="6"/>
          </reference>
        </references>
      </pivotArea>
    </format>
    <format dxfId="7801">
      <pivotArea dataOnly="0" labelOnly="1" fieldPosition="0">
        <references count="1">
          <reference field="1" count="0"/>
        </references>
      </pivotArea>
    </format>
    <format dxfId="7800">
      <pivotArea dataOnly="0" labelOnly="1" fieldPosition="0">
        <references count="1">
          <reference field="1" count="0"/>
        </references>
      </pivotArea>
    </format>
    <format dxfId="7799">
      <pivotArea dataOnly="0" labelOnly="1" fieldPosition="0">
        <references count="1">
          <reference field="1" count="0"/>
        </references>
      </pivotArea>
    </format>
    <format dxfId="7798">
      <pivotArea outline="0" collapsedLevelsAreSubtotals="1" fieldPosition="0"/>
    </format>
    <format dxfId="7797">
      <pivotArea dataOnly="0" labelOnly="1" fieldPosition="0">
        <references count="1">
          <reference field="1" count="0"/>
        </references>
      </pivotArea>
    </format>
    <format dxfId="7796">
      <pivotArea type="all" dataOnly="0" outline="0" fieldPosition="0"/>
    </format>
    <format dxfId="7795">
      <pivotArea outline="0" collapsedLevelsAreSubtotals="1" fieldPosition="0"/>
    </format>
    <format dxfId="7794">
      <pivotArea dataOnly="0" labelOnly="1" fieldPosition="0">
        <references count="1">
          <reference field="1" count="0"/>
        </references>
      </pivotArea>
    </format>
    <format dxfId="7793">
      <pivotArea dataOnly="0" labelOnly="1" outline="0" fieldPosition="0">
        <references count="1">
          <reference field="4294967294" count="7">
            <x v="0"/>
            <x v="1"/>
            <x v="2"/>
            <x v="3"/>
            <x v="4"/>
            <x v="5"/>
            <x v="6"/>
          </reference>
        </references>
      </pivotArea>
    </format>
    <format dxfId="7792">
      <pivotArea dataOnly="0" outline="0" fieldPosition="0">
        <references count="1">
          <reference field="4294967294" count="1">
            <x v="0"/>
          </reference>
        </references>
      </pivotArea>
    </format>
    <format dxfId="7791">
      <pivotArea dataOnly="0" labelOnly="1" outline="0" fieldPosition="0">
        <references count="1">
          <reference field="4294967294" count="6">
            <x v="1"/>
            <x v="2"/>
            <x v="3"/>
            <x v="4"/>
            <x v="5"/>
            <x v="6"/>
          </reference>
        </references>
      </pivotArea>
    </format>
    <format dxfId="7790">
      <pivotArea dataOnly="0" labelOnly="1" outline="0" fieldPosition="0">
        <references count="1">
          <reference field="4294967294" count="6">
            <x v="1"/>
            <x v="2"/>
            <x v="3"/>
            <x v="4"/>
            <x v="5"/>
            <x v="6"/>
          </reference>
        </references>
      </pivotArea>
    </format>
    <format dxfId="7789">
      <pivotArea outline="0" collapsedLevelsAreSubtotals="1" fieldPosition="0">
        <references count="1">
          <reference field="4294967294" count="6" selected="0">
            <x v="1"/>
            <x v="2"/>
            <x v="3"/>
            <x v="4"/>
            <x v="5"/>
            <x v="6"/>
          </reference>
        </references>
      </pivotArea>
    </format>
    <format dxfId="7788">
      <pivotArea dataOnly="0" labelOnly="1" outline="0" fieldPosition="0">
        <references count="1">
          <reference field="4294967294" count="6">
            <x v="1"/>
            <x v="2"/>
            <x v="3"/>
            <x v="4"/>
            <x v="5"/>
            <x v="6"/>
          </reference>
        </references>
      </pivotArea>
    </format>
    <format dxfId="7787">
      <pivotArea outline="0" collapsedLevelsAreSubtotals="1" fieldPosition="0">
        <references count="1">
          <reference field="4294967294" count="6" selected="0">
            <x v="1"/>
            <x v="2"/>
            <x v="3"/>
            <x v="4"/>
            <x v="5"/>
            <x v="6"/>
          </reference>
        </references>
      </pivotArea>
    </format>
    <format dxfId="7786">
      <pivotArea dataOnly="0" labelOnly="1" outline="0" fieldPosition="0">
        <references count="1">
          <reference field="4294967294" count="6">
            <x v="1"/>
            <x v="2"/>
            <x v="3"/>
            <x v="4"/>
            <x v="5"/>
            <x v="6"/>
          </reference>
        </references>
      </pivotArea>
    </format>
    <format dxfId="7785">
      <pivotArea dataOnly="0" labelOnly="1" outline="0" fieldPosition="0">
        <references count="1">
          <reference field="4294967294" count="6">
            <x v="1"/>
            <x v="2"/>
            <x v="3"/>
            <x v="4"/>
            <x v="5"/>
            <x v="6"/>
          </reference>
        </references>
      </pivotArea>
    </format>
    <format dxfId="7784">
      <pivotArea dataOnly="0" labelOnly="1" fieldPosition="0">
        <references count="1">
          <reference field="1" count="0"/>
        </references>
      </pivotArea>
    </format>
    <format dxfId="7783">
      <pivotArea dataOnly="0" labelOnly="1" fieldPosition="0">
        <references count="1">
          <reference field="1" count="0"/>
        </references>
      </pivotArea>
    </format>
    <format dxfId="7782">
      <pivotArea dataOnly="0" labelOnly="1" fieldPosition="0">
        <references count="1">
          <reference field="1" count="0"/>
        </references>
      </pivotArea>
    </format>
    <format dxfId="7781">
      <pivotArea dataOnly="0" labelOnly="1" fieldPosition="0">
        <references count="1">
          <reference field="1" count="0"/>
        </references>
      </pivotArea>
    </format>
    <format dxfId="7780">
      <pivotArea dataOnly="0" labelOnly="1" fieldPosition="0">
        <references count="1">
          <reference field="1" count="0"/>
        </references>
      </pivotArea>
    </format>
    <format dxfId="7779">
      <pivotArea dataOnly="0" labelOnly="1" fieldPosition="0">
        <references count="1">
          <reference field="1" count="0"/>
        </references>
      </pivotArea>
    </format>
    <format dxfId="7778">
      <pivotArea dataOnly="0" labelOnly="1" fieldPosition="0">
        <references count="1">
          <reference field="1" count="0"/>
        </references>
      </pivotArea>
    </format>
    <format dxfId="7777">
      <pivotArea type="all" dataOnly="0" outline="0" fieldPosition="0"/>
    </format>
    <format dxfId="7776">
      <pivotArea outline="0" collapsedLevelsAreSubtotals="1" fieldPosition="0"/>
    </format>
    <format dxfId="7775">
      <pivotArea dataOnly="0" labelOnly="1" fieldPosition="0">
        <references count="1">
          <reference field="1" count="0"/>
        </references>
      </pivotArea>
    </format>
    <format dxfId="7774">
      <pivotArea dataOnly="0" labelOnly="1" outline="0" fieldPosition="0">
        <references count="1">
          <reference field="4294967294" count="7">
            <x v="0"/>
            <x v="1"/>
            <x v="2"/>
            <x v="3"/>
            <x v="4"/>
            <x v="5"/>
            <x v="6"/>
          </reference>
        </references>
      </pivotArea>
    </format>
  </formats>
  <pivotHierarchies count="96">
    <pivotHierarchy dragToData="1"/>
    <pivotHierarchy multipleItemSelectionAllowed="1" dragToData="1"/>
    <pivotHierarchy dragToData="1"/>
    <pivotHierarchy dragToData="1"/>
    <pivotHierarchy multipleItemSelectionAllowed="1" dragToData="1" caption="Question">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Row="0" dragToCol="0" dragToPage="0" dragToData="1" caption="Fleming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leming Rank"/>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edium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ystem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Fleming %"/>
    <pivotHierarchy dragToRow="0" dragToCol="0" dragToPage="0" dragToData="1"/>
    <pivotHierarchy dragToRow="0" dragToCol="0" dragToPage="0" dragToData="1" caption="Medium %"/>
    <pivotHierarchy dragToRow="0" dragToCol="0" dragToPage="0" dragToData="1" caption="System %"/>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0.xml><?xml version="1.0" encoding="utf-8"?>
<pivotTableDefinition xmlns="http://schemas.openxmlformats.org/spreadsheetml/2006/main" name="OccDivN" cacheId="586" applyNumberFormats="0" applyBorderFormats="0" applyFontFormats="0" applyPatternFormats="0" applyAlignmentFormats="0" applyWidthHeightFormats="1" dataCaption="Values" tag="9774064d-2807-4e13-afc5-3fad1fe4536b" updatedVersion="6" minRefreshableVersion="3" subtotalHiddenItems="1" rowGrandTotals="0" colGrandTotals="0" itemPrintTitles="1" createdVersion="6" indent="0" showHeaders="0" outline="1" outlineData="1" multipleFieldFilters="0">
  <location ref="M74:S81"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3">
        <item s="1" x="0"/>
        <item x="1"/>
        <item t="default"/>
      </items>
    </pivotField>
    <pivotField axis="axisRow" allDrilled="1" showAll="0" dataSourceSort="1" defaultAttributeDrillState="1">
      <items count="7">
        <item x="0"/>
        <item x="1"/>
        <item x="2"/>
        <item x="3"/>
        <item x="4"/>
        <item x="5"/>
        <item t="default"/>
      </items>
    </pivotField>
    <pivotField dataField="1" showAll="0"/>
    <pivotField allDrilled="1" showAll="0" dataSourceSort="1" defaultAttributeDrillState="1"/>
  </pivotFields>
  <rowFields count="2">
    <field x="1"/>
    <field x="2"/>
  </rowFields>
  <rowItems count="6">
    <i>
      <x/>
    </i>
    <i r="1">
      <x/>
    </i>
    <i r="1">
      <x v="1"/>
    </i>
    <i r="1">
      <x v="2"/>
    </i>
    <i r="1">
      <x v="3"/>
    </i>
    <i r="1">
      <x v="4"/>
    </i>
  </rowItems>
  <colFields count="1">
    <field x="0"/>
  </colFields>
  <colItems count="6">
    <i>
      <x/>
    </i>
    <i>
      <x v="1"/>
    </i>
    <i>
      <x v="2"/>
    </i>
    <i>
      <x v="3"/>
    </i>
    <i>
      <x v="4"/>
    </i>
    <i>
      <x v="5"/>
    </i>
  </colItems>
  <dataFields count="1">
    <dataField fld="3" subtotal="count" baseField="0" baseItem="0"/>
  </dataFields>
  <formats count="12">
    <format dxfId="7629">
      <pivotArea outline="0" collapsedLevelsAreSubtotals="1" fieldPosition="0"/>
    </format>
    <format dxfId="7628">
      <pivotArea type="topRight" dataOnly="0" labelOnly="1" outline="0" fieldPosition="0"/>
    </format>
    <format dxfId="7627">
      <pivotArea dataOnly="0" labelOnly="1" fieldPosition="0">
        <references count="1">
          <reference field="0" count="0"/>
        </references>
      </pivotArea>
    </format>
    <format dxfId="7626">
      <pivotArea outline="0" collapsedLevelsAreSubtotals="1" fieldPosition="0"/>
    </format>
    <format dxfId="7625">
      <pivotArea type="topRight" dataOnly="0" labelOnly="1" outline="0" fieldPosition="0"/>
    </format>
    <format dxfId="7624">
      <pivotArea dataOnly="0" labelOnly="1" fieldPosition="0">
        <references count="1">
          <reference field="0" count="0"/>
        </references>
      </pivotArea>
    </format>
    <format dxfId="7623">
      <pivotArea outline="0" collapsedLevelsAreSubtotals="1" fieldPosition="0"/>
    </format>
    <format dxfId="7622">
      <pivotArea type="topRight" dataOnly="0" labelOnly="1" outline="0" fieldPosition="0"/>
    </format>
    <format dxfId="7621">
      <pivotArea dataOnly="0" labelOnly="1" fieldPosition="0">
        <references count="1">
          <reference field="0" count="0"/>
        </references>
      </pivotArea>
    </format>
    <format dxfId="7620">
      <pivotArea dataOnly="0" labelOnly="1" fieldPosition="0">
        <references count="1">
          <reference field="1" count="0"/>
        </references>
      </pivotArea>
    </format>
    <format dxfId="7619">
      <pivotArea dataOnly="0" labelOnly="1" fieldPosition="0">
        <references count="2">
          <reference field="1" count="1" selected="0">
            <x v="0"/>
          </reference>
          <reference field="2" count="5">
            <x v="0"/>
            <x v="1"/>
            <x v="2"/>
            <x v="3"/>
            <x v="4"/>
          </reference>
        </references>
      </pivotArea>
    </format>
    <format dxfId="7618">
      <pivotArea dataOnly="0" labelOnly="1" fieldPosition="0">
        <references count="2">
          <reference field="1" count="1" selected="0">
            <x v="1"/>
          </reference>
          <reference field="2" count="2">
            <x v="0"/>
            <x v="5"/>
          </reference>
        </references>
      </pivotArea>
    </format>
  </formats>
  <pivotHierarchies count="96">
    <pivotHierarchy dragToData="1"/>
    <pivotHierarchy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1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1.xml><?xml version="1.0" encoding="utf-8"?>
<pivotTableDefinition xmlns="http://schemas.openxmlformats.org/spreadsheetml/2006/main" name="ProgramN" cacheId="589" applyNumberFormats="0" applyBorderFormats="0" applyFontFormats="0" applyPatternFormats="0" applyAlignmentFormats="0" applyWidthHeightFormats="1" dataCaption="Values" tag="0cd135d0-2878-4b37-bfb1-67049c9a8320" updatedVersion="6" minRefreshableVersion="3" subtotalHiddenItems="1" rowGrandTotals="0" colGrandTotals="0" itemPrintTitles="1" createdVersion="6" indent="0" showHeaders="0" outline="1" outlineData="1" multipleFieldFilters="0">
  <location ref="M88:S211" firstHeaderRow="1" firstDataRow="2" firstDataCol="1"/>
  <pivotFields count="6">
    <pivotField axis="axisCol" allDrilled="1" showAll="0" dataSourceSort="1" defaultAttributeDrillState="1">
      <items count="7">
        <item x="0"/>
        <item x="1"/>
        <item x="2"/>
        <item x="3"/>
        <item x="4"/>
        <item x="5"/>
        <item t="default"/>
      </items>
    </pivotField>
    <pivotField axis="axisRow" allDrilled="1" showAll="0" dataSourceSort="1" defaultAttributeDrillState="1">
      <items count="12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t="default"/>
      </items>
    </pivotField>
    <pivotField axis="axisRow" allDrilled="1" showAll="0" sortType="descending" defaultAttributeDrillState="1">
      <items count="3">
        <item s="1" x="0"/>
        <item x="1"/>
        <item t="default"/>
      </items>
    </pivotField>
    <pivotField dataField="1" showAll="0"/>
    <pivotField axis="axisRow" allDrilled="1" showAll="0" dataSourceSort="1" defaultAttributeDrillState="1">
      <items count="9">
        <item x="0"/>
        <item x="1"/>
        <item x="2"/>
        <item x="3"/>
        <item x="4"/>
        <item x="5"/>
        <item x="6"/>
        <item x="7"/>
        <item t="default"/>
      </items>
    </pivotField>
    <pivotField allDrilled="1" showAll="0" dataSourceSort="1" defaultAttributeDrillState="1"/>
  </pivotFields>
  <rowFields count="3">
    <field x="2"/>
    <field x="4"/>
    <field x="1"/>
  </rowFields>
  <rowItems count="122">
    <i>
      <x/>
    </i>
    <i r="1">
      <x/>
    </i>
    <i r="2">
      <x/>
    </i>
    <i r="1">
      <x v="1"/>
    </i>
    <i r="2">
      <x v="1"/>
    </i>
    <i r="2">
      <x v="2"/>
    </i>
    <i r="2">
      <x v="3"/>
    </i>
    <i r="2">
      <x v="4"/>
    </i>
    <i r="2">
      <x v="5"/>
    </i>
    <i r="2">
      <x v="6"/>
    </i>
    <i r="2">
      <x v="7"/>
    </i>
    <i r="2">
      <x v="8"/>
    </i>
    <i r="2">
      <x v="9"/>
    </i>
    <i r="2">
      <x v="10"/>
    </i>
    <i r="2">
      <x v="11"/>
    </i>
    <i r="2">
      <x v="12"/>
    </i>
    <i r="2">
      <x v="13"/>
    </i>
    <i r="2">
      <x v="14"/>
    </i>
    <i r="2">
      <x v="15"/>
    </i>
    <i r="2">
      <x v="16"/>
    </i>
    <i r="2">
      <x v="17"/>
    </i>
    <i r="1">
      <x v="2"/>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r="1">
      <x v="3"/>
    </i>
    <i r="2">
      <x v="47"/>
    </i>
    <i r="2">
      <x v="48"/>
    </i>
    <i r="2">
      <x v="49"/>
    </i>
    <i r="2">
      <x v="50"/>
    </i>
    <i r="2">
      <x v="51"/>
    </i>
    <i r="2">
      <x v="52"/>
    </i>
    <i r="1">
      <x v="4"/>
    </i>
    <i r="2">
      <x v="53"/>
    </i>
    <i r="2">
      <x v="54"/>
    </i>
    <i r="2">
      <x v="55"/>
    </i>
    <i r="2">
      <x v="56"/>
    </i>
    <i r="2">
      <x v="57"/>
    </i>
    <i r="2">
      <x v="58"/>
    </i>
    <i r="2">
      <x v="59"/>
    </i>
    <i r="2">
      <x v="60"/>
    </i>
    <i r="2">
      <x v="61"/>
    </i>
    <i r="2">
      <x v="62"/>
    </i>
    <i r="2">
      <x v="63"/>
    </i>
    <i r="1">
      <x v="5"/>
    </i>
    <i r="2">
      <x v="64"/>
    </i>
    <i r="2">
      <x v="65"/>
    </i>
    <i r="2">
      <x v="66"/>
    </i>
    <i r="2">
      <x v="67"/>
    </i>
    <i r="2">
      <x v="68"/>
    </i>
    <i r="2">
      <x v="69"/>
    </i>
    <i r="2">
      <x v="70"/>
    </i>
    <i r="2">
      <x v="71"/>
    </i>
    <i r="2">
      <x v="72"/>
    </i>
    <i r="2">
      <x v="73"/>
    </i>
    <i r="2">
      <x v="74"/>
    </i>
    <i r="2">
      <x v="75"/>
    </i>
    <i r="2">
      <x v="76"/>
    </i>
    <i r="1">
      <x v="6"/>
    </i>
    <i r="2">
      <x v="77"/>
    </i>
    <i r="2">
      <x v="78"/>
    </i>
    <i r="2">
      <x v="79"/>
    </i>
    <i r="2">
      <x v="80"/>
    </i>
    <i r="2">
      <x v="81"/>
    </i>
    <i r="2">
      <x v="82"/>
    </i>
    <i r="2">
      <x v="83"/>
    </i>
    <i r="2">
      <x v="84"/>
    </i>
    <i r="2">
      <x v="85"/>
    </i>
    <i r="2">
      <x v="86"/>
    </i>
    <i r="2">
      <x v="87"/>
    </i>
    <i r="2">
      <x v="88"/>
    </i>
    <i r="2">
      <x v="89"/>
    </i>
    <i r="2">
      <x v="90"/>
    </i>
    <i r="2">
      <x v="91"/>
    </i>
    <i r="2">
      <x v="92"/>
    </i>
    <i r="2">
      <x v="93"/>
    </i>
    <i r="1">
      <x v="7"/>
    </i>
    <i r="2">
      <x v="94"/>
    </i>
    <i r="2">
      <x v="95"/>
    </i>
    <i r="2">
      <x v="96"/>
    </i>
    <i r="2">
      <x v="97"/>
    </i>
    <i r="2">
      <x v="98"/>
    </i>
    <i r="2">
      <x v="99"/>
    </i>
    <i r="2">
      <x v="100"/>
    </i>
    <i r="2">
      <x v="101"/>
    </i>
    <i r="2">
      <x v="102"/>
    </i>
    <i r="2">
      <x v="103"/>
    </i>
    <i r="2">
      <x v="104"/>
    </i>
    <i r="2">
      <x v="105"/>
    </i>
    <i r="2">
      <x v="106"/>
    </i>
    <i r="2">
      <x v="107"/>
    </i>
    <i r="2">
      <x v="108"/>
    </i>
    <i r="2">
      <x v="109"/>
    </i>
    <i r="2">
      <x v="110"/>
    </i>
    <i r="2">
      <x v="111"/>
    </i>
    <i r="2">
      <x v="112"/>
    </i>
  </rowItems>
  <colFields count="1">
    <field x="0"/>
  </colFields>
  <colItems count="6">
    <i>
      <x/>
    </i>
    <i>
      <x v="1"/>
    </i>
    <i>
      <x v="2"/>
    </i>
    <i>
      <x v="3"/>
    </i>
    <i>
      <x v="4"/>
    </i>
    <i>
      <x v="5"/>
    </i>
  </colItems>
  <dataFields count="1">
    <dataField fld="3" subtotal="count" baseField="0" baseItem="0"/>
  </dataFields>
  <formats count="19">
    <format dxfId="7648">
      <pivotArea outline="0" collapsedLevelsAreSubtotals="1" fieldPosition="0"/>
    </format>
    <format dxfId="7647">
      <pivotArea type="topRight" dataOnly="0" labelOnly="1" outline="0" fieldPosition="0"/>
    </format>
    <format dxfId="7646">
      <pivotArea dataOnly="0" labelOnly="1" fieldPosition="0">
        <references count="1">
          <reference field="0" count="0"/>
        </references>
      </pivotArea>
    </format>
    <format dxfId="7645">
      <pivotArea outline="0" collapsedLevelsAreSubtotals="1" fieldPosition="0"/>
    </format>
    <format dxfId="7644">
      <pivotArea type="topRight" dataOnly="0" labelOnly="1" outline="0" fieldPosition="0"/>
    </format>
    <format dxfId="7643">
      <pivotArea dataOnly="0" labelOnly="1" fieldPosition="0">
        <references count="1">
          <reference field="0" count="0"/>
        </references>
      </pivotArea>
    </format>
    <format dxfId="7642">
      <pivotArea dataOnly="0" labelOnly="1" fieldPosition="0">
        <references count="1">
          <reference field="2" count="0"/>
        </references>
      </pivotArea>
    </format>
    <format dxfId="7641">
      <pivotArea dataOnly="0" labelOnly="1" fieldPosition="0">
        <references count="2">
          <reference field="2" count="1" selected="0">
            <x v="0"/>
          </reference>
          <reference field="4" count="0"/>
        </references>
      </pivotArea>
    </format>
    <format dxfId="7640">
      <pivotArea dataOnly="0" labelOnly="1" fieldPosition="0">
        <references count="2">
          <reference field="2" count="1" selected="0">
            <x v="1"/>
          </reference>
          <reference field="4" count="2">
            <x v="0"/>
            <x v="7"/>
          </reference>
        </references>
      </pivotArea>
    </format>
    <format dxfId="7639">
      <pivotArea dataOnly="0" labelOnly="1" fieldPosition="0">
        <references count="3">
          <reference field="1" count="1">
            <x v="0"/>
          </reference>
          <reference field="2" count="1" selected="0">
            <x v="0"/>
          </reference>
          <reference field="4" count="1" selected="0">
            <x v="0"/>
          </reference>
        </references>
      </pivotArea>
    </format>
    <format dxfId="7638">
      <pivotArea dataOnly="0" labelOnly="1" fieldPosition="0">
        <references count="3">
          <reference field="1" count="19">
            <x v="1"/>
            <x v="2"/>
            <x v="3"/>
            <x v="4"/>
            <x v="5"/>
            <x v="6"/>
            <x v="7"/>
            <x v="8"/>
            <x v="9"/>
            <x v="10"/>
            <x v="11"/>
            <x v="12"/>
            <x v="13"/>
            <x v="14"/>
            <x v="15"/>
            <x v="17"/>
            <x v="100"/>
            <x v="101"/>
            <x v="102"/>
          </reference>
          <reference field="2" count="1" selected="0">
            <x v="0"/>
          </reference>
          <reference field="4" count="1" selected="0">
            <x v="1"/>
          </reference>
        </references>
      </pivotArea>
    </format>
    <format dxfId="7637">
      <pivotArea dataOnly="0" labelOnly="1" fieldPosition="0">
        <references count="3">
          <reference field="1" count="28">
            <x v="18"/>
            <x v="19"/>
            <x v="20"/>
            <x v="21"/>
            <x v="22"/>
            <x v="23"/>
            <x v="24"/>
            <x v="25"/>
            <x v="26"/>
            <x v="27"/>
            <x v="28"/>
            <x v="29"/>
            <x v="30"/>
            <x v="31"/>
            <x v="32"/>
            <x v="33"/>
            <x v="34"/>
            <x v="35"/>
            <x v="36"/>
            <x v="37"/>
            <x v="38"/>
            <x v="39"/>
            <x v="40"/>
            <x v="41"/>
            <x v="42"/>
            <x v="43"/>
            <x v="45"/>
            <x v="46"/>
          </reference>
          <reference field="2" count="1" selected="0">
            <x v="0"/>
          </reference>
          <reference field="4" count="1" selected="0">
            <x v="2"/>
          </reference>
        </references>
      </pivotArea>
    </format>
    <format dxfId="7636">
      <pivotArea dataOnly="0" labelOnly="1" fieldPosition="0">
        <references count="3">
          <reference field="1" count="5">
            <x v="48"/>
            <x v="49"/>
            <x v="50"/>
            <x v="51"/>
            <x v="79"/>
          </reference>
          <reference field="2" count="1" selected="0">
            <x v="0"/>
          </reference>
          <reference field="4" count="1" selected="0">
            <x v="3"/>
          </reference>
        </references>
      </pivotArea>
    </format>
    <format dxfId="7635">
      <pivotArea dataOnly="0" labelOnly="1" fieldPosition="0">
        <references count="3">
          <reference field="1" count="11">
            <x v="53"/>
            <x v="54"/>
            <x v="55"/>
            <x v="56"/>
            <x v="57"/>
            <x v="58"/>
            <x v="59"/>
            <x v="60"/>
            <x v="61"/>
            <x v="62"/>
            <x v="63"/>
          </reference>
          <reference field="2" count="1" selected="0">
            <x v="0"/>
          </reference>
          <reference field="4" count="1" selected="0">
            <x v="4"/>
          </reference>
        </references>
      </pivotArea>
    </format>
    <format dxfId="7634">
      <pivotArea dataOnly="0" labelOnly="1" fieldPosition="0">
        <references count="3">
          <reference field="1" count="13">
            <x v="64"/>
            <x v="65"/>
            <x v="66"/>
            <x v="67"/>
            <x v="68"/>
            <x v="69"/>
            <x v="70"/>
            <x v="71"/>
            <x v="72"/>
            <x v="73"/>
            <x v="74"/>
            <x v="75"/>
            <x v="76"/>
          </reference>
          <reference field="2" count="1" selected="0">
            <x v="0"/>
          </reference>
          <reference field="4" count="1" selected="0">
            <x v="5"/>
          </reference>
        </references>
      </pivotArea>
    </format>
    <format dxfId="7633">
      <pivotArea dataOnly="0" labelOnly="1" fieldPosition="0">
        <references count="3">
          <reference field="1" count="16">
            <x v="77"/>
            <x v="78"/>
            <x v="80"/>
            <x v="81"/>
            <x v="82"/>
            <x v="83"/>
            <x v="84"/>
            <x v="85"/>
            <x v="86"/>
            <x v="87"/>
            <x v="88"/>
            <x v="89"/>
            <x v="90"/>
            <x v="91"/>
            <x v="92"/>
            <x v="93"/>
          </reference>
          <reference field="2" count="1" selected="0">
            <x v="0"/>
          </reference>
          <reference field="4" count="1" selected="0">
            <x v="6"/>
          </reference>
        </references>
      </pivotArea>
    </format>
    <format dxfId="7632">
      <pivotArea dataOnly="0" labelOnly="1" fieldPosition="0">
        <references count="3">
          <reference field="1" count="16">
            <x v="94"/>
            <x v="95"/>
            <x v="96"/>
            <x v="97"/>
            <x v="98"/>
            <x v="99"/>
            <x v="103"/>
            <x v="104"/>
            <x v="105"/>
            <x v="106"/>
            <x v="107"/>
            <x v="108"/>
            <x v="109"/>
            <x v="110"/>
            <x v="111"/>
            <x v="112"/>
          </reference>
          <reference field="2" count="1" selected="0">
            <x v="0"/>
          </reference>
          <reference field="4" count="1" selected="0">
            <x v="7"/>
          </reference>
        </references>
      </pivotArea>
    </format>
    <format dxfId="7631">
      <pivotArea dataOnly="0" labelOnly="1" fieldPosition="0">
        <references count="3">
          <reference field="1" count="1">
            <x v="0"/>
          </reference>
          <reference field="2" count="1" selected="0">
            <x v="1"/>
          </reference>
          <reference field="4" count="1" selected="0">
            <x v="0"/>
          </reference>
        </references>
      </pivotArea>
    </format>
    <format dxfId="7630">
      <pivotArea dataOnly="0" labelOnly="1" fieldPosition="0">
        <references count="3">
          <reference field="1" count="7">
            <x v="113"/>
            <x v="114"/>
            <x v="115"/>
            <x v="116"/>
            <x v="117"/>
            <x v="118"/>
            <x v="119"/>
          </reference>
          <reference field="2" count="1" selected="0">
            <x v="1"/>
          </reference>
          <reference field="4" count="1" selected="0">
            <x v="7"/>
          </reference>
        </references>
      </pivotArea>
    </format>
  </formats>
  <pivotHierarchies count="96">
    <pivotHierarchy dragToData="1"/>
    <pivotHierarchy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3">
    <rowHierarchyUsage hierarchyUsage="54"/>
    <rowHierarchyUsage hierarchyUsage="53"/>
    <rowHierarchyUsage hierarchyUsage="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2.xml><?xml version="1.0" encoding="utf-8"?>
<pivotTableDefinition xmlns="http://schemas.openxmlformats.org/spreadsheetml/2006/main" name="Program" cacheId="559" applyNumberFormats="0" applyBorderFormats="0" applyFontFormats="0" applyPatternFormats="0" applyAlignmentFormats="0" applyWidthHeightFormats="1" dataCaption="Values" tag="a3c57d68-1348-42e4-8af4-e69269f08713" updatedVersion="6" minRefreshableVersion="3" subtotalHiddenItems="1" rowGrandTotals="0" colGrandTotals="0" itemPrintTitles="1" createdVersion="6" indent="0" showHeaders="0" outline="1" outlineData="1" multipleFieldFilters="0" rowHeaderCaption="Program Type">
  <location ref="B88:H211" firstHeaderRow="1" firstDataRow="2" firstDataCol="1"/>
  <pivotFields count="13">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llDrilled="1" showAll="0" sortType="descending" defaultAttributeDrillState="1">
      <items count="4">
        <item x="2"/>
        <item x="1"/>
        <item x="0"/>
        <item t="default"/>
      </items>
    </pivotField>
    <pivotField allDrilled="1" showAll="0" sortType="descending" defaultAttributeDrillState="1">
      <items count="6">
        <item x="4"/>
        <item x="3"/>
        <item x="2"/>
        <item x="1"/>
        <item x="0"/>
        <item t="default"/>
      </items>
    </pivotField>
    <pivotField allDrilled="1" showAll="0" sortType="ascending" defaultAttributeDrillState="1">
      <items count="6">
        <item x="0"/>
        <item x="1"/>
        <item x="2"/>
        <item x="3"/>
        <item x="4"/>
        <item t="default"/>
      </items>
    </pivotField>
    <pivotField axis="axisRow" allDrilled="1" showAll="0" dataSourceSort="1" defaultAttributeDrillState="1">
      <items count="1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t="default"/>
      </items>
    </pivotField>
    <pivotField axis="axisRow" allDrilled="1" showAll="0" dataSourceSort="1" defaultAttributeDrillState="1">
      <items count="9">
        <item x="0"/>
        <item x="1"/>
        <item x="2"/>
        <item x="3"/>
        <item x="4"/>
        <item x="5"/>
        <item x="6"/>
        <item x="7"/>
        <item t="default"/>
      </items>
    </pivotField>
    <pivotField axis="axisRow" allDrilled="1" showAll="0" sortType="descending" defaultAttributeDrillState="1">
      <items count="2">
        <item s="1" x="0"/>
        <item t="default"/>
      </items>
    </pivotField>
    <pivotField allDrilled="1" showAll="0" dataSourceSort="1" defaultAttributeDrillState="1"/>
  </pivotFields>
  <rowFields count="3">
    <field x="11"/>
    <field x="10"/>
    <field x="9"/>
  </rowFields>
  <rowItems count="122">
    <i>
      <x/>
    </i>
    <i r="1">
      <x/>
    </i>
    <i r="2">
      <x/>
    </i>
    <i r="1">
      <x v="1"/>
    </i>
    <i r="2">
      <x v="1"/>
    </i>
    <i r="2">
      <x v="2"/>
    </i>
    <i r="2">
      <x v="3"/>
    </i>
    <i r="2">
      <x v="4"/>
    </i>
    <i r="2">
      <x v="5"/>
    </i>
    <i r="2">
      <x v="6"/>
    </i>
    <i r="2">
      <x v="7"/>
    </i>
    <i r="2">
      <x v="8"/>
    </i>
    <i r="2">
      <x v="9"/>
    </i>
    <i r="2">
      <x v="10"/>
    </i>
    <i r="2">
      <x v="11"/>
    </i>
    <i r="2">
      <x v="12"/>
    </i>
    <i r="2">
      <x v="13"/>
    </i>
    <i r="2">
      <x v="14"/>
    </i>
    <i r="2">
      <x v="15"/>
    </i>
    <i r="2">
      <x v="16"/>
    </i>
    <i r="2">
      <x v="17"/>
    </i>
    <i r="1">
      <x v="2"/>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r="1">
      <x v="3"/>
    </i>
    <i r="2">
      <x v="47"/>
    </i>
    <i r="2">
      <x v="48"/>
    </i>
    <i r="2">
      <x v="49"/>
    </i>
    <i r="2">
      <x v="50"/>
    </i>
    <i r="2">
      <x v="51"/>
    </i>
    <i r="2">
      <x v="52"/>
    </i>
    <i r="1">
      <x v="4"/>
    </i>
    <i r="2">
      <x v="53"/>
    </i>
    <i r="2">
      <x v="54"/>
    </i>
    <i r="2">
      <x v="55"/>
    </i>
    <i r="2">
      <x v="56"/>
    </i>
    <i r="2">
      <x v="57"/>
    </i>
    <i r="2">
      <x v="58"/>
    </i>
    <i r="2">
      <x v="59"/>
    </i>
    <i r="2">
      <x v="60"/>
    </i>
    <i r="2">
      <x v="61"/>
    </i>
    <i r="2">
      <x v="62"/>
    </i>
    <i r="2">
      <x v="63"/>
    </i>
    <i r="1">
      <x v="5"/>
    </i>
    <i r="2">
      <x v="64"/>
    </i>
    <i r="2">
      <x v="65"/>
    </i>
    <i r="2">
      <x v="66"/>
    </i>
    <i r="2">
      <x v="67"/>
    </i>
    <i r="2">
      <x v="68"/>
    </i>
    <i r="2">
      <x v="69"/>
    </i>
    <i r="2">
      <x v="70"/>
    </i>
    <i r="2">
      <x v="71"/>
    </i>
    <i r="2">
      <x v="72"/>
    </i>
    <i r="2">
      <x v="73"/>
    </i>
    <i r="2">
      <x v="74"/>
    </i>
    <i r="2">
      <x v="75"/>
    </i>
    <i r="2">
      <x v="76"/>
    </i>
    <i r="1">
      <x v="6"/>
    </i>
    <i r="2">
      <x v="77"/>
    </i>
    <i r="2">
      <x v="78"/>
    </i>
    <i r="2">
      <x v="79"/>
    </i>
    <i r="2">
      <x v="80"/>
    </i>
    <i r="2">
      <x v="81"/>
    </i>
    <i r="2">
      <x v="82"/>
    </i>
    <i r="2">
      <x v="83"/>
    </i>
    <i r="2">
      <x v="84"/>
    </i>
    <i r="2">
      <x v="85"/>
    </i>
    <i r="2">
      <x v="86"/>
    </i>
    <i r="2">
      <x v="87"/>
    </i>
    <i r="2">
      <x v="88"/>
    </i>
    <i r="2">
      <x v="89"/>
    </i>
    <i r="2">
      <x v="90"/>
    </i>
    <i r="2">
      <x v="91"/>
    </i>
    <i r="2">
      <x v="92"/>
    </i>
    <i r="2">
      <x v="93"/>
    </i>
    <i r="1">
      <x v="7"/>
    </i>
    <i r="2">
      <x v="94"/>
    </i>
    <i r="2">
      <x v="95"/>
    </i>
    <i r="2">
      <x v="96"/>
    </i>
    <i r="2">
      <x v="97"/>
    </i>
    <i r="2">
      <x v="98"/>
    </i>
    <i r="2">
      <x v="99"/>
    </i>
    <i r="2">
      <x v="100"/>
    </i>
    <i r="2">
      <x v="101"/>
    </i>
    <i r="2">
      <x v="102"/>
    </i>
    <i r="2">
      <x v="103"/>
    </i>
    <i r="2">
      <x v="104"/>
    </i>
    <i r="2">
      <x v="105"/>
    </i>
    <i r="2">
      <x v="106"/>
    </i>
    <i r="2">
      <x v="107"/>
    </i>
    <i r="2">
      <x v="108"/>
    </i>
    <i r="2">
      <x v="109"/>
    </i>
    <i r="2">
      <x v="110"/>
    </i>
    <i r="2">
      <x v="111"/>
    </i>
    <i r="2">
      <x v="112"/>
    </i>
  </rowItems>
  <colFields count="1">
    <field x="2"/>
  </colFields>
  <colItems count="6">
    <i>
      <x/>
    </i>
    <i>
      <x v="1"/>
    </i>
    <i>
      <x v="2"/>
    </i>
    <i>
      <x v="3"/>
    </i>
    <i>
      <x v="4"/>
    </i>
    <i>
      <x v="5"/>
    </i>
  </colItems>
  <dataFields count="1">
    <dataField fld="0" subtotal="count" baseField="0" baseItem="0"/>
  </dataFields>
  <formats count="20">
    <format dxfId="7668">
      <pivotArea outline="0" collapsedLevelsAreSubtotals="1" fieldPosition="0"/>
    </format>
    <format dxfId="7667">
      <pivotArea field="-2" type="button" dataOnly="0" labelOnly="1" outline="0" axis="axisValues" fieldPosition="0"/>
    </format>
    <format dxfId="7666">
      <pivotArea field="2" type="button" dataOnly="0" labelOnly="1" outline="0" axis="axisCol" fieldPosition="0"/>
    </format>
    <format dxfId="7665">
      <pivotArea type="topRight" dataOnly="0" labelOnly="1" outline="0" fieldPosition="0"/>
    </format>
    <format dxfId="7664">
      <pivotArea dataOnly="0" labelOnly="1" outline="0" fieldPosition="0">
        <references count="1">
          <reference field="4294967294" count="1">
            <x v="0"/>
          </reference>
        </references>
      </pivotArea>
    </format>
    <format dxfId="7663">
      <pivotArea dataOnly="0" labelOnly="1" fieldPosition="0">
        <references count="2">
          <reference field="4294967294" count="1" selected="0">
            <x v="0"/>
          </reference>
          <reference field="2" count="0"/>
        </references>
      </pivotArea>
    </format>
    <format dxfId="7662">
      <pivotArea field="-2" type="button" dataOnly="0" labelOnly="1" outline="0" axis="axisValues" fieldPosition="0"/>
    </format>
    <format dxfId="7661">
      <pivotArea field="2" type="button" dataOnly="0" labelOnly="1" outline="0" axis="axisCol" fieldPosition="0"/>
    </format>
    <format dxfId="7660">
      <pivotArea type="topRight" dataOnly="0" labelOnly="1" outline="0" fieldPosition="0"/>
    </format>
    <format dxfId="7659">
      <pivotArea dataOnly="0" labelOnly="1" outline="0" fieldPosition="0">
        <references count="1">
          <reference field="4294967294" count="1">
            <x v="0"/>
          </reference>
        </references>
      </pivotArea>
    </format>
    <format dxfId="7658">
      <pivotArea type="all" dataOnly="0" outline="0" fieldPosition="0"/>
    </format>
    <format dxfId="7657">
      <pivotArea outline="0" collapsedLevelsAreSubtotals="1" fieldPosition="0"/>
    </format>
    <format dxfId="7656">
      <pivotArea dataOnly="0" labelOnly="1" grandRow="1" outline="0" fieldPosition="0"/>
    </format>
    <format dxfId="7655">
      <pivotArea dataOnly="0" labelOnly="1" outline="0" fieldPosition="0">
        <references count="1">
          <reference field="4294967294" count="1">
            <x v="0"/>
          </reference>
        </references>
      </pivotArea>
    </format>
    <format dxfId="7654">
      <pivotArea type="all" dataOnly="0" outline="0" fieldPosition="0"/>
    </format>
    <format dxfId="7653">
      <pivotArea outline="0" collapsedLevelsAreSubtotals="1" fieldPosition="0"/>
    </format>
    <format dxfId="7652">
      <pivotArea dataOnly="0" labelOnly="1" grandRow="1" outline="0" fieldPosition="0"/>
    </format>
    <format dxfId="7651">
      <pivotArea dataOnly="0" labelOnly="1" outline="0" fieldPosition="0">
        <references count="1">
          <reference field="4294967294" count="1">
            <x v="0"/>
          </reference>
        </references>
      </pivotArea>
    </format>
    <format dxfId="7650">
      <pivotArea outline="0" collapsedLevelsAreSubtotals="1" fieldPosition="0">
        <references count="2">
          <reference field="4294967294" count="1" selected="0">
            <x v="0"/>
          </reference>
          <reference field="2" count="0" selected="0"/>
        </references>
      </pivotArea>
    </format>
    <format dxfId="7649">
      <pivotArea dataOnly="0" labelOnly="1" outline="0" fieldPosition="0">
        <references count="1">
          <reference field="4294967294" count="1">
            <x v="0"/>
          </reference>
        </references>
      </pivotArea>
    </format>
  </formats>
  <pivotHierarchies count="96">
    <pivotHierarchy dragToData="1"/>
    <pivotHierarchy multipleItemSelectionAllowed="1"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3">
    <rowHierarchyUsage hierarchyUsage="54"/>
    <rowHierarchyUsage hierarchyUsage="53"/>
    <rowHierarchyUsage hierarchyUsage="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3.xml><?xml version="1.0" encoding="utf-8"?>
<pivotTableDefinition xmlns="http://schemas.openxmlformats.org/spreadsheetml/2006/main" name="School" cacheId="565" applyNumberFormats="0" applyBorderFormats="0" applyFontFormats="0" applyPatternFormats="0" applyAlignmentFormats="0" applyWidthHeightFormats="1" dataCaption="Values" tag="47a7aead-2c0a-4cbd-a87b-a44e001a8ecf" updatedVersion="6" minRefreshableVersion="3" subtotalHiddenItems="1" rowGrandTotals="0" colGrandTotals="0" itemPrintTitles="1" createdVersion="6" indent="0" showHeaders="0" outline="1" outlineData="1" multipleFieldFilters="0" rowHeaderCaption="Program Type">
  <location ref="B30:H40" firstHeaderRow="1" firstDataRow="2" firstDataCol="1"/>
  <pivotFields count="6">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xis="axisRow" allDrilled="1" showAll="0" dataSourceSort="1" defaultAttributeDrillState="1">
      <items count="9">
        <item x="0"/>
        <item x="1"/>
        <item x="2"/>
        <item x="3"/>
        <item x="4"/>
        <item x="5"/>
        <item x="6"/>
        <item x="7"/>
        <item t="default"/>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4"/>
    <field x="3"/>
  </rowFields>
  <rowItems count="9">
    <i>
      <x/>
    </i>
    <i r="1">
      <x/>
    </i>
    <i r="1">
      <x v="1"/>
    </i>
    <i r="1">
      <x v="2"/>
    </i>
    <i r="1">
      <x v="3"/>
    </i>
    <i r="1">
      <x v="4"/>
    </i>
    <i r="1">
      <x v="5"/>
    </i>
    <i r="1">
      <x v="6"/>
    </i>
    <i r="1">
      <x v="7"/>
    </i>
  </rowItems>
  <colFields count="1">
    <field x="2"/>
  </colFields>
  <colItems count="6">
    <i>
      <x/>
    </i>
    <i>
      <x v="1"/>
    </i>
    <i>
      <x v="2"/>
    </i>
    <i>
      <x v="3"/>
    </i>
    <i>
      <x v="4"/>
    </i>
    <i>
      <x v="5"/>
    </i>
  </colItems>
  <dataFields count="1">
    <dataField fld="0" subtotal="count" baseField="0" baseItem="0"/>
  </dataFields>
  <formats count="44">
    <format dxfId="7712">
      <pivotArea outline="0" collapsedLevelsAreSubtotals="1" fieldPosition="0"/>
    </format>
    <format dxfId="7711">
      <pivotArea field="-2" type="button" dataOnly="0" labelOnly="1" outline="0" axis="axisValues" fieldPosition="0"/>
    </format>
    <format dxfId="7710">
      <pivotArea field="2" type="button" dataOnly="0" labelOnly="1" outline="0" axis="axisCol" fieldPosition="0"/>
    </format>
    <format dxfId="7709">
      <pivotArea type="topRight" dataOnly="0" labelOnly="1" outline="0" fieldPosition="0"/>
    </format>
    <format dxfId="7708">
      <pivotArea dataOnly="0" labelOnly="1" outline="0" fieldPosition="0">
        <references count="1">
          <reference field="4294967294" count="1">
            <x v="0"/>
          </reference>
        </references>
      </pivotArea>
    </format>
    <format dxfId="7707">
      <pivotArea dataOnly="0" labelOnly="1" fieldPosition="0">
        <references count="2">
          <reference field="4294967294" count="1" selected="0">
            <x v="0"/>
          </reference>
          <reference field="2" count="0"/>
        </references>
      </pivotArea>
    </format>
    <format dxfId="7706">
      <pivotArea field="-2" type="button" dataOnly="0" labelOnly="1" outline="0" axis="axisValues" fieldPosition="0"/>
    </format>
    <format dxfId="7705">
      <pivotArea field="2" type="button" dataOnly="0" labelOnly="1" outline="0" axis="axisCol" fieldPosition="0"/>
    </format>
    <format dxfId="7704">
      <pivotArea type="topRight" dataOnly="0" labelOnly="1" outline="0" fieldPosition="0"/>
    </format>
    <format dxfId="7703">
      <pivotArea dataOnly="0" labelOnly="1" outline="0" fieldPosition="0">
        <references count="1">
          <reference field="4294967294" count="1">
            <x v="0"/>
          </reference>
        </references>
      </pivotArea>
    </format>
    <format dxfId="7702">
      <pivotArea type="all" dataOnly="0" outline="0" fieldPosition="0"/>
    </format>
    <format dxfId="7701">
      <pivotArea outline="0" collapsedLevelsAreSubtotals="1" fieldPosition="0"/>
    </format>
    <format dxfId="7700">
      <pivotArea dataOnly="0" labelOnly="1" fieldPosition="0">
        <references count="1">
          <reference field="3" count="0"/>
        </references>
      </pivotArea>
    </format>
    <format dxfId="7699">
      <pivotArea dataOnly="0" labelOnly="1" grandRow="1" outline="0" fieldPosition="0"/>
    </format>
    <format dxfId="7698">
      <pivotArea dataOnly="0" labelOnly="1" outline="0" fieldPosition="0">
        <references count="1">
          <reference field="4294967294" count="1">
            <x v="0"/>
          </reference>
        </references>
      </pivotArea>
    </format>
    <format dxfId="7697">
      <pivotArea type="all" dataOnly="0" outline="0" fieldPosition="0"/>
    </format>
    <format dxfId="7696">
      <pivotArea outline="0" collapsedLevelsAreSubtotals="1" fieldPosition="0"/>
    </format>
    <format dxfId="7695">
      <pivotArea dataOnly="0" labelOnly="1" fieldPosition="0">
        <references count="1">
          <reference field="3" count="0"/>
        </references>
      </pivotArea>
    </format>
    <format dxfId="7694">
      <pivotArea dataOnly="0" labelOnly="1" grandRow="1" outline="0" fieldPosition="0"/>
    </format>
    <format dxfId="7693">
      <pivotArea dataOnly="0" labelOnly="1" outline="0" fieldPosition="0">
        <references count="1">
          <reference field="4294967294" count="1">
            <x v="0"/>
          </reference>
        </references>
      </pivotArea>
    </format>
    <format dxfId="7692">
      <pivotArea outline="0" collapsedLevelsAreSubtotals="1" fieldPosition="0">
        <references count="2">
          <reference field="4294967294" count="1" selected="0">
            <x v="0"/>
          </reference>
          <reference field="2" count="0" selected="0"/>
        </references>
      </pivotArea>
    </format>
    <format dxfId="7691">
      <pivotArea dataOnly="0" labelOnly="1" outline="0" fieldPosition="0">
        <references count="1">
          <reference field="4294967294" count="1">
            <x v="0"/>
          </reference>
        </references>
      </pivotArea>
    </format>
    <format dxfId="7690">
      <pivotArea type="all" dataOnly="0" outline="0" fieldPosition="0"/>
    </format>
    <format dxfId="7689">
      <pivotArea outline="0" collapsedLevelsAreSubtotals="1" fieldPosition="0"/>
    </format>
    <format dxfId="7688">
      <pivotArea type="origin" dataOnly="0" labelOnly="1" outline="0" fieldPosition="0"/>
    </format>
    <format dxfId="7687">
      <pivotArea type="topRight" dataOnly="0" labelOnly="1" outline="0" fieldPosition="0"/>
    </format>
    <format dxfId="7686">
      <pivotArea dataOnly="0" labelOnly="1" fieldPosition="0">
        <references count="1">
          <reference field="4" count="0"/>
        </references>
      </pivotArea>
    </format>
    <format dxfId="7685">
      <pivotArea dataOnly="0" labelOnly="1" fieldPosition="0">
        <references count="2">
          <reference field="3" count="0"/>
          <reference field="4" count="1" selected="0">
            <x v="0"/>
          </reference>
        </references>
      </pivotArea>
    </format>
    <format dxfId="7684">
      <pivotArea dataOnly="0" labelOnly="1" fieldPosition="0">
        <references count="2">
          <reference field="3" count="2">
            <x v="0"/>
            <x v="7"/>
          </reference>
          <reference field="4" count="1" selected="0">
            <x v="1"/>
          </reference>
        </references>
      </pivotArea>
    </format>
    <format dxfId="7683">
      <pivotArea dataOnly="0" labelOnly="1" fieldPosition="0">
        <references count="1">
          <reference field="2" count="0"/>
        </references>
      </pivotArea>
    </format>
    <format dxfId="7682">
      <pivotArea outline="0" collapsedLevelsAreSubtotals="1" fieldPosition="0"/>
    </format>
    <format dxfId="7681">
      <pivotArea type="topRight" dataOnly="0" labelOnly="1" outline="0" fieldPosition="0"/>
    </format>
    <format dxfId="7680">
      <pivotArea dataOnly="0" labelOnly="1" fieldPosition="0">
        <references count="1">
          <reference field="2" count="0"/>
        </references>
      </pivotArea>
    </format>
    <format dxfId="7679">
      <pivotArea dataOnly="0" labelOnly="1" fieldPosition="0">
        <references count="1">
          <reference field="4" count="0"/>
        </references>
      </pivotArea>
    </format>
    <format dxfId="7678">
      <pivotArea dataOnly="0" labelOnly="1" fieldPosition="0">
        <references count="2">
          <reference field="3" count="0"/>
          <reference field="4" count="1" selected="0">
            <x v="0"/>
          </reference>
        </references>
      </pivotArea>
    </format>
    <format dxfId="7677">
      <pivotArea dataOnly="0" labelOnly="1" fieldPosition="0">
        <references count="2">
          <reference field="3" count="1">
            <x v="0"/>
          </reference>
          <reference field="4" count="1" selected="0">
            <x v="1"/>
          </reference>
        </references>
      </pivotArea>
    </format>
    <format dxfId="7676">
      <pivotArea outline="0" collapsedLevelsAreSubtotals="1" fieldPosition="0"/>
    </format>
    <format dxfId="7675">
      <pivotArea dataOnly="0" labelOnly="1" fieldPosition="0">
        <references count="1">
          <reference field="4" count="0"/>
        </references>
      </pivotArea>
    </format>
    <format dxfId="7674">
      <pivotArea dataOnly="0" labelOnly="1" fieldPosition="0">
        <references count="2">
          <reference field="3" count="0"/>
          <reference field="4" count="1" selected="0">
            <x v="0"/>
          </reference>
        </references>
      </pivotArea>
    </format>
    <format dxfId="7673">
      <pivotArea dataOnly="0" labelOnly="1" fieldPosition="0">
        <references count="2">
          <reference field="3" count="2">
            <x v="0"/>
            <x v="7"/>
          </reference>
          <reference field="4" count="1" selected="0">
            <x v="1"/>
          </reference>
        </references>
      </pivotArea>
    </format>
    <format dxfId="7672">
      <pivotArea dataOnly="0" labelOnly="1" fieldPosition="0">
        <references count="1">
          <reference field="2" count="0"/>
        </references>
      </pivotArea>
    </format>
    <format dxfId="7671">
      <pivotArea dataOnly="0" labelOnly="1" fieldPosition="0">
        <references count="1">
          <reference field="4" count="0"/>
        </references>
      </pivotArea>
    </format>
    <format dxfId="7670">
      <pivotArea dataOnly="0" labelOnly="1" fieldPosition="0">
        <references count="2">
          <reference field="3" count="0"/>
          <reference field="4" count="1" selected="0">
            <x v="0"/>
          </reference>
        </references>
      </pivotArea>
    </format>
    <format dxfId="7669">
      <pivotArea dataOnly="0" labelOnly="1" fieldPosition="0">
        <references count="2">
          <reference field="3" count="2">
            <x v="0"/>
            <x v="7"/>
          </reference>
          <reference field="4" count="1" selected="0">
            <x v="1"/>
          </reference>
        </references>
      </pivotArea>
    </format>
  </formats>
  <pivotHierarchies count="96">
    <pivotHierarchy dragToData="1"/>
    <pivotHierarchy multipleItemSelectionAllowed="1"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5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4.xml><?xml version="1.0" encoding="utf-8"?>
<pivotTableDefinition xmlns="http://schemas.openxmlformats.org/spreadsheetml/2006/main" name="SchoolN" cacheId="577" applyNumberFormats="0" applyBorderFormats="0" applyFontFormats="0" applyPatternFormats="0" applyAlignmentFormats="0" applyWidthHeightFormats="1" dataCaption="Values" tag="d88c0f6a-c557-4e6b-a436-5e0e838492cc" updatedVersion="6" minRefreshableVersion="3" subtotalHiddenItems="1" rowGrandTotals="0" colGrandTotals="0" itemPrintTitles="1" createdVersion="6" indent="0" showHeaders="0" outline="1" outlineData="1" multipleFieldFilters="0">
  <location ref="M30:S40"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3">
        <item s="1" x="0"/>
        <item x="1"/>
        <item t="default"/>
      </items>
    </pivotField>
    <pivotField axis="axisRow" allDrilled="1" showAll="0" dataSourceSort="1" defaultAttributeDrillState="1">
      <items count="9">
        <item x="0"/>
        <item x="1"/>
        <item x="2"/>
        <item x="3"/>
        <item x="4"/>
        <item x="5"/>
        <item x="6"/>
        <item x="7"/>
        <item t="default"/>
      </items>
    </pivotField>
    <pivotField dataField="1" showAll="0"/>
    <pivotField allDrilled="1" showAll="0" dataSourceSort="1" defaultAttributeDrillState="1"/>
  </pivotFields>
  <rowFields count="2">
    <field x="1"/>
    <field x="2"/>
  </rowFields>
  <rowItems count="9">
    <i>
      <x/>
    </i>
    <i r="1">
      <x/>
    </i>
    <i r="1">
      <x v="1"/>
    </i>
    <i r="1">
      <x v="2"/>
    </i>
    <i r="1">
      <x v="3"/>
    </i>
    <i r="1">
      <x v="4"/>
    </i>
    <i r="1">
      <x v="5"/>
    </i>
    <i r="1">
      <x v="6"/>
    </i>
    <i r="1">
      <x v="7"/>
    </i>
  </rowItems>
  <colFields count="1">
    <field x="0"/>
  </colFields>
  <colItems count="6">
    <i>
      <x/>
    </i>
    <i>
      <x v="1"/>
    </i>
    <i>
      <x v="2"/>
    </i>
    <i>
      <x v="3"/>
    </i>
    <i>
      <x v="4"/>
    </i>
    <i>
      <x v="5"/>
    </i>
  </colItems>
  <dataFields count="1">
    <dataField fld="3" subtotal="count" baseField="0" baseItem="0"/>
  </dataFields>
  <formats count="61">
    <format dxfId="7773">
      <pivotArea outline="0" collapsedLevelsAreSubtotals="1" fieldPosition="0"/>
    </format>
    <format dxfId="7772">
      <pivotArea type="topRight" dataOnly="0" labelOnly="1" outline="0" fieldPosition="0"/>
    </format>
    <format dxfId="7771">
      <pivotArea dataOnly="0" labelOnly="1" fieldPosition="0">
        <references count="1">
          <reference field="0" count="0"/>
        </references>
      </pivotArea>
    </format>
    <format dxfId="7770">
      <pivotArea outline="0" collapsedLevelsAreSubtotals="1" fieldPosition="0"/>
    </format>
    <format dxfId="7769">
      <pivotArea type="topRight" dataOnly="0" labelOnly="1" outline="0" fieldPosition="0"/>
    </format>
    <format dxfId="7768">
      <pivotArea dataOnly="0" labelOnly="1" fieldPosition="0">
        <references count="1">
          <reference field="0" count="0"/>
        </references>
      </pivotArea>
    </format>
    <format dxfId="7767">
      <pivotArea outline="0" collapsedLevelsAreSubtotals="1" fieldPosition="0"/>
    </format>
    <format dxfId="7766">
      <pivotArea type="topRight" dataOnly="0" labelOnly="1" outline="0" fieldPosition="0"/>
    </format>
    <format dxfId="7765">
      <pivotArea dataOnly="0" labelOnly="1" fieldPosition="0">
        <references count="1">
          <reference field="0" count="0"/>
        </references>
      </pivotArea>
    </format>
    <format dxfId="7764">
      <pivotArea outline="0" collapsedLevelsAreSubtotals="1" fieldPosition="0"/>
    </format>
    <format dxfId="7763">
      <pivotArea type="topRight" dataOnly="0" labelOnly="1" outline="0" fieldPosition="0"/>
    </format>
    <format dxfId="7762">
      <pivotArea dataOnly="0" labelOnly="1" fieldPosition="0">
        <references count="1">
          <reference field="0" count="0"/>
        </references>
      </pivotArea>
    </format>
    <format dxfId="7761">
      <pivotArea outline="0" collapsedLevelsAreSubtotals="1" fieldPosition="0"/>
    </format>
    <format dxfId="7760">
      <pivotArea type="topRight" dataOnly="0" labelOnly="1" outline="0" fieldPosition="0"/>
    </format>
    <format dxfId="7759">
      <pivotArea dataOnly="0" labelOnly="1" fieldPosition="0">
        <references count="1">
          <reference field="0" count="0"/>
        </references>
      </pivotArea>
    </format>
    <format dxfId="7758">
      <pivotArea outline="0" collapsedLevelsAreSubtotals="1" fieldPosition="0"/>
    </format>
    <format dxfId="7757">
      <pivotArea type="topRight" dataOnly="0" labelOnly="1" outline="0" fieldPosition="0"/>
    </format>
    <format dxfId="7756">
      <pivotArea dataOnly="0" labelOnly="1" fieldPosition="0">
        <references count="1">
          <reference field="0" count="0"/>
        </references>
      </pivotArea>
    </format>
    <format dxfId="7755">
      <pivotArea outline="0" collapsedLevelsAreSubtotals="1" fieldPosition="0"/>
    </format>
    <format dxfId="7754">
      <pivotArea type="topRight" dataOnly="0" labelOnly="1" outline="0" fieldPosition="0"/>
    </format>
    <format dxfId="7753">
      <pivotArea dataOnly="0" labelOnly="1" fieldPosition="0">
        <references count="1">
          <reference field="0" count="0"/>
        </references>
      </pivotArea>
    </format>
    <format dxfId="7752">
      <pivotArea outline="0" collapsedLevelsAreSubtotals="1" fieldPosition="0"/>
    </format>
    <format dxfId="7751">
      <pivotArea type="topRight" dataOnly="0" labelOnly="1" outline="0" fieldPosition="0"/>
    </format>
    <format dxfId="7750">
      <pivotArea dataOnly="0" labelOnly="1" fieldPosition="0">
        <references count="1">
          <reference field="0" count="0"/>
        </references>
      </pivotArea>
    </format>
    <format dxfId="7749">
      <pivotArea type="all" dataOnly="0" outline="0" fieldPosition="0"/>
    </format>
    <format dxfId="7748">
      <pivotArea outline="0" collapsedLevelsAreSubtotals="1" fieldPosition="0"/>
    </format>
    <format dxfId="7747">
      <pivotArea type="origin" dataOnly="0" labelOnly="1" outline="0" fieldPosition="0"/>
    </format>
    <format dxfId="7746">
      <pivotArea type="topRight" dataOnly="0" labelOnly="1" outline="0" fieldPosition="0"/>
    </format>
    <format dxfId="7745">
      <pivotArea dataOnly="0" labelOnly="1" fieldPosition="0">
        <references count="1">
          <reference field="1" count="0"/>
        </references>
      </pivotArea>
    </format>
    <format dxfId="7744">
      <pivotArea dataOnly="0" labelOnly="1" fieldPosition="0">
        <references count="2">
          <reference field="1" count="1" selected="0">
            <x v="0"/>
          </reference>
          <reference field="2" count="0"/>
        </references>
      </pivotArea>
    </format>
    <format dxfId="7743">
      <pivotArea dataOnly="0" labelOnly="1" fieldPosition="0">
        <references count="2">
          <reference field="1" count="1" selected="0">
            <x v="1"/>
          </reference>
          <reference field="2" count="2">
            <x v="0"/>
            <x v="7"/>
          </reference>
        </references>
      </pivotArea>
    </format>
    <format dxfId="7742">
      <pivotArea dataOnly="0" labelOnly="1" fieldPosition="0">
        <references count="1">
          <reference field="0" count="0"/>
        </references>
      </pivotArea>
    </format>
    <format dxfId="7741">
      <pivotArea outline="0" collapsedLevelsAreSubtotals="1" fieldPosition="0"/>
    </format>
    <format dxfId="7740">
      <pivotArea type="topRight" dataOnly="0" labelOnly="1" outline="0" fieldPosition="0"/>
    </format>
    <format dxfId="7739">
      <pivotArea dataOnly="0" labelOnly="1" fieldPosition="0">
        <references count="1">
          <reference field="0" count="0"/>
        </references>
      </pivotArea>
    </format>
    <format dxfId="7738">
      <pivotArea outline="0" collapsedLevelsAreSubtotals="1" fieldPosition="0"/>
    </format>
    <format dxfId="7737">
      <pivotArea type="topRight" dataOnly="0" labelOnly="1" outline="0" fieldPosition="0"/>
    </format>
    <format dxfId="7736">
      <pivotArea dataOnly="0" labelOnly="1" fieldPosition="0">
        <references count="1">
          <reference field="0" count="0"/>
        </references>
      </pivotArea>
    </format>
    <format dxfId="7735">
      <pivotArea outline="0" collapsedLevelsAreSubtotals="1" fieldPosition="0"/>
    </format>
    <format dxfId="7734">
      <pivotArea type="topRight" dataOnly="0" labelOnly="1" outline="0" fieldPosition="0"/>
    </format>
    <format dxfId="7733">
      <pivotArea dataOnly="0" labelOnly="1" fieldPosition="0">
        <references count="1">
          <reference field="0" count="0"/>
        </references>
      </pivotArea>
    </format>
    <format dxfId="7732">
      <pivotArea outline="0" collapsedLevelsAreSubtotals="1" fieldPosition="0"/>
    </format>
    <format dxfId="7731">
      <pivotArea type="topRight" dataOnly="0" labelOnly="1" outline="0" fieldPosition="0"/>
    </format>
    <format dxfId="7730">
      <pivotArea dataOnly="0" labelOnly="1" fieldPosition="0">
        <references count="1">
          <reference field="0" count="0"/>
        </references>
      </pivotArea>
    </format>
    <format dxfId="7729">
      <pivotArea outline="0" collapsedLevelsAreSubtotals="1" fieldPosition="0"/>
    </format>
    <format dxfId="7728">
      <pivotArea type="topRight" dataOnly="0" labelOnly="1" outline="0" fieldPosition="0"/>
    </format>
    <format dxfId="7727">
      <pivotArea dataOnly="0" labelOnly="1" fieldPosition="0">
        <references count="1">
          <reference field="0" count="0"/>
        </references>
      </pivotArea>
    </format>
    <format dxfId="7726">
      <pivotArea outline="0" collapsedLevelsAreSubtotals="1" fieldPosition="0"/>
    </format>
    <format dxfId="7725">
      <pivotArea type="topRight" dataOnly="0" labelOnly="1" outline="0" fieldPosition="0"/>
    </format>
    <format dxfId="7724">
      <pivotArea dataOnly="0" labelOnly="1" fieldPosition="0">
        <references count="1">
          <reference field="0" count="0"/>
        </references>
      </pivotArea>
    </format>
    <format dxfId="7723">
      <pivotArea dataOnly="0" labelOnly="1" fieldPosition="0">
        <references count="1">
          <reference field="1" count="0"/>
        </references>
      </pivotArea>
    </format>
    <format dxfId="7722">
      <pivotArea dataOnly="0" labelOnly="1" fieldPosition="0">
        <references count="2">
          <reference field="1" count="1" selected="0">
            <x v="0"/>
          </reference>
          <reference field="2" count="0"/>
        </references>
      </pivotArea>
    </format>
    <format dxfId="7721">
      <pivotArea dataOnly="0" labelOnly="1" fieldPosition="0">
        <references count="2">
          <reference field="1" count="1" selected="0">
            <x v="1"/>
          </reference>
          <reference field="2" count="2">
            <x v="0"/>
            <x v="7"/>
          </reference>
        </references>
      </pivotArea>
    </format>
    <format dxfId="7720">
      <pivotArea outline="0" collapsedLevelsAreSubtotals="1" fieldPosition="0"/>
    </format>
    <format dxfId="7719">
      <pivotArea dataOnly="0" labelOnly="1" fieldPosition="0">
        <references count="1">
          <reference field="1" count="0"/>
        </references>
      </pivotArea>
    </format>
    <format dxfId="7718">
      <pivotArea dataOnly="0" labelOnly="1" fieldPosition="0">
        <references count="2">
          <reference field="1" count="1" selected="0">
            <x v="0"/>
          </reference>
          <reference field="2" count="0"/>
        </references>
      </pivotArea>
    </format>
    <format dxfId="7717">
      <pivotArea dataOnly="0" labelOnly="1" fieldPosition="0">
        <references count="2">
          <reference field="1" count="1" selected="0">
            <x v="1"/>
          </reference>
          <reference field="2" count="2">
            <x v="0"/>
            <x v="7"/>
          </reference>
        </references>
      </pivotArea>
    </format>
    <format dxfId="7716">
      <pivotArea dataOnly="0" labelOnly="1" fieldPosition="0">
        <references count="1">
          <reference field="0" count="0"/>
        </references>
      </pivotArea>
    </format>
    <format dxfId="7715">
      <pivotArea dataOnly="0" labelOnly="1" fieldPosition="0">
        <references count="1">
          <reference field="1" count="0"/>
        </references>
      </pivotArea>
    </format>
    <format dxfId="7714">
      <pivotArea dataOnly="0" labelOnly="1" fieldPosition="0">
        <references count="2">
          <reference field="1" count="1" selected="0">
            <x v="0"/>
          </reference>
          <reference field="2" count="0"/>
        </references>
      </pivotArea>
    </format>
    <format dxfId="7713">
      <pivotArea dataOnly="0" labelOnly="1" fieldPosition="0">
        <references count="2">
          <reference field="1" count="1" selected="0">
            <x v="1"/>
          </reference>
          <reference field="2" count="2">
            <x v="0"/>
            <x v="7"/>
          </reference>
        </references>
      </pivotArea>
    </format>
  </formats>
  <pivotHierarchies count="96">
    <pivotHierarchy dragToData="1"/>
    <pivotHierarchy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5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5.xml><?xml version="1.0" encoding="utf-8"?>
<pivotTableDefinition xmlns="http://schemas.openxmlformats.org/spreadsheetml/2006/main" name="DisabN" cacheId="613" applyNumberFormats="0" applyBorderFormats="0" applyFontFormats="0" applyPatternFormats="0" applyAlignmentFormats="0" applyWidthHeightFormats="1" dataCaption="Values" tag="e704a80e-cff6-4779-9fcf-39fca7f2628e" updatedVersion="6" minRefreshableVersion="3" subtotalHiddenItems="1" rowGrandTotals="0" colGrandTotals="0" itemPrintTitles="1" createdVersion="6" indent="0" showHeaders="0" outline="1" outlineData="1" multipleFieldFilters="0">
  <location ref="L93:R99"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2">
        <item s="1" x="0"/>
        <item t="default"/>
      </items>
    </pivotField>
    <pivotField dataField="1" showAll="0"/>
    <pivotField axis="axisRow" allDrilled="1" showAll="0" sortType="descending" defaultAttributeDrillState="1">
      <items count="5">
        <item x="3"/>
        <item x="2"/>
        <item x="1"/>
        <item x="0"/>
        <item t="default"/>
      </items>
    </pivotField>
    <pivotField allDrilled="1" showAll="0" dataSourceSort="1" defaultAttributeDrillState="1"/>
  </pivotFields>
  <rowFields count="2">
    <field x="1"/>
    <field x="3"/>
  </rowFields>
  <rowItems count="5">
    <i>
      <x/>
    </i>
    <i r="1">
      <x/>
    </i>
    <i r="1">
      <x v="1"/>
    </i>
    <i r="1">
      <x v="2"/>
    </i>
    <i r="1">
      <x v="3"/>
    </i>
  </rowItems>
  <colFields count="1">
    <field x="0"/>
  </colFields>
  <colItems count="6">
    <i>
      <x/>
    </i>
    <i>
      <x v="1"/>
    </i>
    <i>
      <x v="2"/>
    </i>
    <i>
      <x v="3"/>
    </i>
    <i>
      <x v="4"/>
    </i>
    <i>
      <x v="5"/>
    </i>
  </colItems>
  <dataFields count="1">
    <dataField fld="2" subtotal="count" baseField="0" baseItem="0"/>
  </dataFields>
  <formats count="12">
    <format dxfId="6966">
      <pivotArea outline="0" collapsedLevelsAreSubtotals="1" fieldPosition="0"/>
    </format>
    <format dxfId="6965">
      <pivotArea type="topRight" dataOnly="0" labelOnly="1" outline="0" fieldPosition="0"/>
    </format>
    <format dxfId="6964">
      <pivotArea dataOnly="0" labelOnly="1" fieldPosition="0">
        <references count="1">
          <reference field="0" count="0"/>
        </references>
      </pivotArea>
    </format>
    <format dxfId="6963">
      <pivotArea outline="0" collapsedLevelsAreSubtotals="1" fieldPosition="0"/>
    </format>
    <format dxfId="6962">
      <pivotArea type="topRight" dataOnly="0" labelOnly="1" outline="0" fieldPosition="0"/>
    </format>
    <format dxfId="6961">
      <pivotArea dataOnly="0" labelOnly="1" fieldPosition="0">
        <references count="1">
          <reference field="0" count="0"/>
        </references>
      </pivotArea>
    </format>
    <format dxfId="6960">
      <pivotArea outline="0" collapsedLevelsAreSubtotals="1" fieldPosition="0"/>
    </format>
    <format dxfId="6959">
      <pivotArea type="topRight" dataOnly="0" labelOnly="1" outline="0" fieldPosition="0"/>
    </format>
    <format dxfId="6958">
      <pivotArea dataOnly="0" labelOnly="1" fieldPosition="0">
        <references count="1">
          <reference field="0" count="0"/>
        </references>
      </pivotArea>
    </format>
    <format dxfId="6957">
      <pivotArea outline="0" collapsedLevelsAreSubtotals="1" fieldPosition="0"/>
    </format>
    <format dxfId="6956">
      <pivotArea type="topRight" dataOnly="0" labelOnly="1" outline="0" fieldPosition="0"/>
    </format>
    <format dxfId="6955">
      <pivotArea dataOnly="0" labelOnly="1" fieldPosition="0">
        <references count="1">
          <reference field="0" count="0"/>
        </references>
      </pivotArea>
    </format>
  </formats>
  <pivotHierarchies count="96">
    <pivotHierarchy dragToData="1"/>
    <pivotHierarchy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29"/>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6.xml><?xml version="1.0" encoding="utf-8"?>
<pivotTableDefinition xmlns="http://schemas.openxmlformats.org/spreadsheetml/2006/main" name="GenderN" cacheId="622" applyNumberFormats="0" applyBorderFormats="0" applyFontFormats="0" applyPatternFormats="0" applyAlignmentFormats="0" applyWidthHeightFormats="1" dataCaption="Values" tag="4981ee00-4fa3-4cd6-82e8-3f9bf13ec47b" updatedVersion="6" minRefreshableVersion="3" subtotalHiddenItems="1" rowGrandTotals="0" colGrandTotals="0" itemPrintTitles="1" createdVersion="6" indent="0" showHeaders="0" outline="1" outlineData="1" multipleFieldFilters="0">
  <location ref="L50:R56"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2">
        <item s="1" x="0"/>
        <item t="default"/>
      </items>
    </pivotField>
    <pivotField dataField="1" showAll="0"/>
    <pivotField axis="axisRow" allDrilled="1" showAll="0" sortType="descending" defaultAttributeDrillState="1">
      <items count="5">
        <item x="3"/>
        <item x="2"/>
        <item x="1"/>
        <item x="0"/>
        <item t="default"/>
      </items>
    </pivotField>
    <pivotField allDrilled="1" showAll="0" dataSourceSort="1" defaultAttributeDrillState="1"/>
  </pivotFields>
  <rowFields count="2">
    <field x="1"/>
    <field x="3"/>
  </rowFields>
  <rowItems count="5">
    <i>
      <x/>
    </i>
    <i r="1">
      <x/>
    </i>
    <i r="1">
      <x v="1"/>
    </i>
    <i r="1">
      <x v="2"/>
    </i>
    <i r="1">
      <x v="3"/>
    </i>
  </rowItems>
  <colFields count="1">
    <field x="0"/>
  </colFields>
  <colItems count="6">
    <i>
      <x/>
    </i>
    <i>
      <x v="1"/>
    </i>
    <i>
      <x v="2"/>
    </i>
    <i>
      <x v="3"/>
    </i>
    <i>
      <x v="4"/>
    </i>
    <i>
      <x v="5"/>
    </i>
  </colItems>
  <dataFields count="1">
    <dataField fld="2" subtotal="count" baseField="0" baseItem="0"/>
  </dataFields>
  <formats count="38">
    <format dxfId="7004">
      <pivotArea outline="0" collapsedLevelsAreSubtotals="1" fieldPosition="0"/>
    </format>
    <format dxfId="7003">
      <pivotArea type="topRight" dataOnly="0" labelOnly="1" outline="0" fieldPosition="0"/>
    </format>
    <format dxfId="7002">
      <pivotArea dataOnly="0" labelOnly="1" fieldPosition="0">
        <references count="1">
          <reference field="0" count="0"/>
        </references>
      </pivotArea>
    </format>
    <format dxfId="7001">
      <pivotArea outline="0" collapsedLevelsAreSubtotals="1" fieldPosition="0"/>
    </format>
    <format dxfId="7000">
      <pivotArea type="topRight" dataOnly="0" labelOnly="1" outline="0" fieldPosition="0"/>
    </format>
    <format dxfId="6999">
      <pivotArea dataOnly="0" labelOnly="1" fieldPosition="0">
        <references count="1">
          <reference field="0" count="0"/>
        </references>
      </pivotArea>
    </format>
    <format dxfId="6998">
      <pivotArea type="all" dataOnly="0" outline="0" fieldPosition="0"/>
    </format>
    <format dxfId="6997">
      <pivotArea outline="0" collapsedLevelsAreSubtotals="1" fieldPosition="0"/>
    </format>
    <format dxfId="6996">
      <pivotArea type="origin" dataOnly="0" labelOnly="1" outline="0" fieldPosition="0"/>
    </format>
    <format dxfId="6995">
      <pivotArea type="topRight" dataOnly="0" labelOnly="1" outline="0" fieldPosition="0"/>
    </format>
    <format dxfId="6994">
      <pivotArea dataOnly="0" labelOnly="1" fieldPosition="0">
        <references count="1">
          <reference field="1" count="0"/>
        </references>
      </pivotArea>
    </format>
    <format dxfId="6993">
      <pivotArea dataOnly="0" labelOnly="1" fieldPosition="0">
        <references count="1">
          <reference field="0" count="0"/>
        </references>
      </pivotArea>
    </format>
    <format dxfId="6992">
      <pivotArea outline="0" collapsedLevelsAreSubtotals="1" fieldPosition="0"/>
    </format>
    <format dxfId="6991">
      <pivotArea type="topRight" dataOnly="0" labelOnly="1" outline="0" fieldPosition="0"/>
    </format>
    <format dxfId="6990">
      <pivotArea dataOnly="0" labelOnly="1" fieldPosition="0">
        <references count="1">
          <reference field="0" count="0"/>
        </references>
      </pivotArea>
    </format>
    <format dxfId="6989">
      <pivotArea outline="0" collapsedLevelsAreSubtotals="1" fieldPosition="0"/>
    </format>
    <format dxfId="6988">
      <pivotArea dataOnly="0" labelOnly="1" fieldPosition="0">
        <references count="1">
          <reference field="1" count="0"/>
        </references>
      </pivotArea>
    </format>
    <format dxfId="6987">
      <pivotArea outline="0" collapsedLevelsAreSubtotals="1" fieldPosition="0"/>
    </format>
    <format dxfId="6986">
      <pivotArea type="topRight" dataOnly="0" labelOnly="1" outline="0" fieldPosition="0"/>
    </format>
    <format dxfId="6985">
      <pivotArea dataOnly="0" labelOnly="1" fieldPosition="0">
        <references count="1">
          <reference field="0" count="0"/>
        </references>
      </pivotArea>
    </format>
    <format dxfId="6984">
      <pivotArea outline="0" collapsedLevelsAreSubtotals="1" fieldPosition="0"/>
    </format>
    <format dxfId="6983">
      <pivotArea type="topRight" dataOnly="0" labelOnly="1" outline="0" fieldPosition="0"/>
    </format>
    <format dxfId="6982">
      <pivotArea dataOnly="0" labelOnly="1" fieldPosition="0">
        <references count="1">
          <reference field="0" count="0"/>
        </references>
      </pivotArea>
    </format>
    <format dxfId="6981">
      <pivotArea outline="0" collapsedLevelsAreSubtotals="1" fieldPosition="0"/>
    </format>
    <format dxfId="6980">
      <pivotArea type="topRight" dataOnly="0" labelOnly="1" outline="0" fieldPosition="0"/>
    </format>
    <format dxfId="6979">
      <pivotArea dataOnly="0" labelOnly="1" fieldPosition="0">
        <references count="1">
          <reference field="0" count="0"/>
        </references>
      </pivotArea>
    </format>
    <format dxfId="6978">
      <pivotArea outline="0" collapsedLevelsAreSubtotals="1" fieldPosition="0"/>
    </format>
    <format dxfId="6977">
      <pivotArea type="topRight" dataOnly="0" labelOnly="1" outline="0" fieldPosition="0"/>
    </format>
    <format dxfId="6976">
      <pivotArea dataOnly="0" labelOnly="1" fieldPosition="0">
        <references count="1">
          <reference field="0" count="0"/>
        </references>
      </pivotArea>
    </format>
    <format dxfId="6975">
      <pivotArea outline="0" collapsedLevelsAreSubtotals="1" fieldPosition="0"/>
    </format>
    <format dxfId="6974">
      <pivotArea type="topRight" dataOnly="0" labelOnly="1" outline="0" fieldPosition="0"/>
    </format>
    <format dxfId="6973">
      <pivotArea dataOnly="0" labelOnly="1" fieldPosition="0">
        <references count="1">
          <reference field="0" count="0"/>
        </references>
      </pivotArea>
    </format>
    <format dxfId="6972">
      <pivotArea outline="0" collapsedLevelsAreSubtotals="1" fieldPosition="0"/>
    </format>
    <format dxfId="6971">
      <pivotArea type="topRight" dataOnly="0" labelOnly="1" outline="0" fieldPosition="0"/>
    </format>
    <format dxfId="6970">
      <pivotArea dataOnly="0" labelOnly="1" fieldPosition="0">
        <references count="1">
          <reference field="0" count="0"/>
        </references>
      </pivotArea>
    </format>
    <format dxfId="6969">
      <pivotArea outline="0" collapsedLevelsAreSubtotals="1" fieldPosition="0"/>
    </format>
    <format dxfId="6968">
      <pivotArea type="topRight" dataOnly="0" labelOnly="1" outline="0" fieldPosition="0"/>
    </format>
    <format dxfId="6967">
      <pivotArea dataOnly="0" labelOnly="1" fieldPosition="0">
        <references count="1">
          <reference field="0" count="0"/>
        </references>
      </pivotArea>
    </format>
  </formats>
  <pivotHierarchies count="96">
    <pivotHierarchy dragToData="1"/>
    <pivotHierarchy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31"/>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7.xml><?xml version="1.0" encoding="utf-8"?>
<pivotTableDefinition xmlns="http://schemas.openxmlformats.org/spreadsheetml/2006/main" name="Semester" cacheId="634" applyNumberFormats="0" applyBorderFormats="0" applyFontFormats="0" applyPatternFormats="0" applyAlignmentFormats="0" applyWidthHeightFormats="1" dataCaption="Values" tag="6b3f8398-44fd-48c5-a8a0-2bcc9ff49950" updatedVersion="6" minRefreshableVersion="3" subtotalHiddenItems="1" rowGrandTotals="0" colGrandTotals="0" itemPrintTitles="1" createdVersion="6" indent="0" showHeaders="0" outline="1" outlineData="1" multipleFieldFilters="0" rowHeaderCaption="Program Type" fieldListSortAscending="1">
  <location ref="B19:H28" firstHeaderRow="1" firstDataRow="2" firstDataCol="1"/>
  <pivotFields count="6">
    <pivotField dataField="1" showAll="0"/>
    <pivotField allDrilled="1" showAll="0" sortType="ascending" defaultAttributeDrillState="1">
      <items count="5">
        <item x="0"/>
        <item x="1"/>
        <item x="2"/>
        <item x="3"/>
        <item t="default"/>
      </items>
    </pivotField>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3">
        <item s="1" x="0"/>
        <item x="1"/>
        <item t="default"/>
      </items>
    </pivotField>
    <pivotField axis="axisRow" allDrilled="1" showAll="0" dataSourceSort="1" defaultAttributeDrillState="1">
      <items count="8">
        <item x="0"/>
        <item x="1"/>
        <item x="2"/>
        <item x="3"/>
        <item x="4"/>
        <item x="5"/>
        <item x="6"/>
        <item t="default"/>
      </items>
    </pivotField>
    <pivotField allDrilled="1" showAll="0" dataSourceSort="1" defaultAttributeDrillState="1"/>
  </pivotFields>
  <rowFields count="2">
    <field x="3"/>
    <field x="4"/>
  </rowFields>
  <rowItems count="8">
    <i>
      <x/>
    </i>
    <i r="1">
      <x/>
    </i>
    <i r="1">
      <x v="1"/>
    </i>
    <i r="1">
      <x v="2"/>
    </i>
    <i r="1">
      <x v="3"/>
    </i>
    <i r="1">
      <x v="4"/>
    </i>
    <i r="1">
      <x v="5"/>
    </i>
    <i r="1">
      <x v="6"/>
    </i>
  </rowItems>
  <colFields count="1">
    <field x="2"/>
  </colFields>
  <colItems count="6">
    <i>
      <x/>
    </i>
    <i>
      <x v="1"/>
    </i>
    <i>
      <x v="2"/>
    </i>
    <i>
      <x v="3"/>
    </i>
    <i>
      <x v="4"/>
    </i>
    <i>
      <x v="5"/>
    </i>
  </colItems>
  <dataFields count="1">
    <dataField fld="0" subtotal="count" baseField="0" baseItem="0"/>
  </dataFields>
  <formats count="50">
    <format dxfId="7054">
      <pivotArea outline="0" collapsedLevelsAreSubtotals="1" fieldPosition="0"/>
    </format>
    <format dxfId="7053">
      <pivotArea field="-2" type="button" dataOnly="0" labelOnly="1" outline="0" axis="axisValues" fieldPosition="0"/>
    </format>
    <format dxfId="7052">
      <pivotArea field="2" type="button" dataOnly="0" labelOnly="1" outline="0" axis="axisCol" fieldPosition="0"/>
    </format>
    <format dxfId="7051">
      <pivotArea type="topRight" dataOnly="0" labelOnly="1" outline="0" fieldPosition="0"/>
    </format>
    <format dxfId="7050">
      <pivotArea dataOnly="0" labelOnly="1" outline="0" fieldPosition="0">
        <references count="1">
          <reference field="4294967294" count="1">
            <x v="0"/>
          </reference>
        </references>
      </pivotArea>
    </format>
    <format dxfId="7049">
      <pivotArea dataOnly="0" labelOnly="1" fieldPosition="0">
        <references count="2">
          <reference field="4294967294" count="1" selected="0">
            <x v="0"/>
          </reference>
          <reference field="2" count="0"/>
        </references>
      </pivotArea>
    </format>
    <format dxfId="7048">
      <pivotArea field="-2" type="button" dataOnly="0" labelOnly="1" outline="0" axis="axisValues" fieldPosition="0"/>
    </format>
    <format dxfId="7047">
      <pivotArea field="2" type="button" dataOnly="0" labelOnly="1" outline="0" axis="axisCol" fieldPosition="0"/>
    </format>
    <format dxfId="7046">
      <pivotArea type="topRight" dataOnly="0" labelOnly="1" outline="0" fieldPosition="0"/>
    </format>
    <format dxfId="7045">
      <pivotArea dataOnly="0" labelOnly="1" outline="0" fieldPosition="0">
        <references count="1">
          <reference field="4294967294" count="1">
            <x v="0"/>
          </reference>
        </references>
      </pivotArea>
    </format>
    <format dxfId="7044">
      <pivotArea type="origin" dataOnly="0" labelOnly="1" outline="0" fieldPosition="0"/>
    </format>
    <format dxfId="7043">
      <pivotArea type="all" dataOnly="0" outline="0" fieldPosition="0"/>
    </format>
    <format dxfId="7042">
      <pivotArea outline="0" collapsedLevelsAreSubtotals="1" fieldPosition="0"/>
    </format>
    <format dxfId="7041">
      <pivotArea dataOnly="0" labelOnly="1" grandRow="1" outline="0" fieldPosition="0"/>
    </format>
    <format dxfId="7040">
      <pivotArea dataOnly="0" labelOnly="1" outline="0" fieldPosition="0">
        <references count="1">
          <reference field="4294967294" count="1">
            <x v="0"/>
          </reference>
        </references>
      </pivotArea>
    </format>
    <format dxfId="7039">
      <pivotArea type="all" dataOnly="0" outline="0" fieldPosition="0"/>
    </format>
    <format dxfId="7038">
      <pivotArea outline="0" collapsedLevelsAreSubtotals="1" fieldPosition="0"/>
    </format>
    <format dxfId="7037">
      <pivotArea dataOnly="0" labelOnly="1" grandRow="1" outline="0" fieldPosition="0"/>
    </format>
    <format dxfId="7036">
      <pivotArea dataOnly="0" labelOnly="1" outline="0" fieldPosition="0">
        <references count="1">
          <reference field="4294967294" count="1">
            <x v="0"/>
          </reference>
        </references>
      </pivotArea>
    </format>
    <format dxfId="7035">
      <pivotArea outline="0" collapsedLevelsAreSubtotals="1" fieldPosition="0">
        <references count="2">
          <reference field="4294967294" count="1" selected="0">
            <x v="0"/>
          </reference>
          <reference field="2" count="0" selected="0"/>
        </references>
      </pivotArea>
    </format>
    <format dxfId="7034">
      <pivotArea dataOnly="0" labelOnly="1" outline="0" fieldPosition="0">
        <references count="1">
          <reference field="4294967294" count="1">
            <x v="0"/>
          </reference>
        </references>
      </pivotArea>
    </format>
    <format dxfId="7033">
      <pivotArea outline="0" collapsedLevelsAreSubtotals="1" fieldPosition="0"/>
    </format>
    <format dxfId="7032">
      <pivotArea dataOnly="0" labelOnly="1" fieldPosition="0">
        <references count="1">
          <reference field="3" count="0"/>
        </references>
      </pivotArea>
    </format>
    <format dxfId="7031">
      <pivotArea dataOnly="0" labelOnly="1" fieldPosition="0">
        <references count="1">
          <reference field="2" count="0"/>
        </references>
      </pivotArea>
    </format>
    <format dxfId="7030">
      <pivotArea collapsedLevelsAreSubtotals="1" fieldPosition="0">
        <references count="1">
          <reference field="3" count="1">
            <x v="0"/>
          </reference>
        </references>
      </pivotArea>
    </format>
    <format dxfId="7029">
      <pivotArea dataOnly="0" labelOnly="1" fieldPosition="0">
        <references count="1">
          <reference field="3" count="1">
            <x v="0"/>
          </reference>
        </references>
      </pivotArea>
    </format>
    <format dxfId="7028">
      <pivotArea collapsedLevelsAreSubtotals="1" fieldPosition="0">
        <references count="1">
          <reference field="3" count="1">
            <x v="1"/>
          </reference>
        </references>
      </pivotArea>
    </format>
    <format dxfId="7027">
      <pivotArea dataOnly="0" labelOnly="1" fieldPosition="0">
        <references count="1">
          <reference field="3" count="1">
            <x v="1"/>
          </reference>
        </references>
      </pivotArea>
    </format>
    <format dxfId="7026">
      <pivotArea type="origin" dataOnly="0" labelOnly="1" outline="0" fieldPosition="0"/>
    </format>
    <format dxfId="7025">
      <pivotArea type="all" dataOnly="0" outline="0" fieldPosition="0"/>
    </format>
    <format dxfId="7024">
      <pivotArea outline="0" collapsedLevelsAreSubtotals="1" fieldPosition="0"/>
    </format>
    <format dxfId="7023">
      <pivotArea type="origin" dataOnly="0" labelOnly="1" outline="0" fieldPosition="0"/>
    </format>
    <format dxfId="7022">
      <pivotArea type="topRight" dataOnly="0" labelOnly="1" outline="0" fieldPosition="0"/>
    </format>
    <format dxfId="7021">
      <pivotArea dataOnly="0" labelOnly="1" fieldPosition="0">
        <references count="1">
          <reference field="3" count="0"/>
        </references>
      </pivotArea>
    </format>
    <format dxfId="7020">
      <pivotArea dataOnly="0" labelOnly="1" fieldPosition="0">
        <references count="1">
          <reference field="2" count="0"/>
        </references>
      </pivotArea>
    </format>
    <format dxfId="7019">
      <pivotArea type="all" dataOnly="0" outline="0" fieldPosition="0"/>
    </format>
    <format dxfId="7018">
      <pivotArea outline="0" collapsedLevelsAreSubtotals="1" fieldPosition="0"/>
    </format>
    <format dxfId="7017">
      <pivotArea type="origin" dataOnly="0" labelOnly="1" outline="0" fieldPosition="0"/>
    </format>
    <format dxfId="7016">
      <pivotArea type="topRight" dataOnly="0" labelOnly="1" outline="0" fieldPosition="0"/>
    </format>
    <format dxfId="7015">
      <pivotArea dataOnly="0" labelOnly="1" fieldPosition="0">
        <references count="1">
          <reference field="3" count="1">
            <x v="0"/>
          </reference>
        </references>
      </pivotArea>
    </format>
    <format dxfId="7014">
      <pivotArea dataOnly="0" labelOnly="1" fieldPosition="0">
        <references count="1">
          <reference field="2" count="0"/>
        </references>
      </pivotArea>
    </format>
    <format dxfId="7013">
      <pivotArea type="all" dataOnly="0" outline="0" fieldPosition="0"/>
    </format>
    <format dxfId="7012">
      <pivotArea outline="0" collapsedLevelsAreSubtotals="1" fieldPosition="0"/>
    </format>
    <format dxfId="7011">
      <pivotArea type="origin" dataOnly="0" labelOnly="1" outline="0" fieldPosition="0"/>
    </format>
    <format dxfId="7010">
      <pivotArea type="topRight" dataOnly="0" labelOnly="1" outline="0" fieldPosition="0"/>
    </format>
    <format dxfId="7009">
      <pivotArea dataOnly="0" labelOnly="1" fieldPosition="0">
        <references count="1">
          <reference field="3" count="1">
            <x v="0"/>
          </reference>
        </references>
      </pivotArea>
    </format>
    <format dxfId="7008">
      <pivotArea dataOnly="0" labelOnly="1" fieldPosition="0">
        <references count="1">
          <reference field="2" count="0"/>
        </references>
      </pivotArea>
    </format>
    <format dxfId="7007">
      <pivotArea outline="0" collapsedLevelsAreSubtotals="1" fieldPosition="0"/>
    </format>
    <format dxfId="7006">
      <pivotArea type="topRight" dataOnly="0" labelOnly="1" outline="0" fieldPosition="0"/>
    </format>
    <format dxfId="7005">
      <pivotArea dataOnly="0" labelOnly="1" fieldPosition="0">
        <references count="1">
          <reference field="2" count="0"/>
        </references>
      </pivotArea>
    </format>
  </formats>
  <pivotHierarchies count="96">
    <pivotHierarchy dragToData="1"/>
    <pivotHierarchy multipleItemSelectionAllowed="1"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26"/>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8.xml><?xml version="1.0" encoding="utf-8"?>
<pivotTableDefinition xmlns="http://schemas.openxmlformats.org/spreadsheetml/2006/main" name="SemesterN" cacheId="628" applyNumberFormats="0" applyBorderFormats="0" applyFontFormats="0" applyPatternFormats="0" applyAlignmentFormats="0" applyWidthHeightFormats="1" dataCaption="Values" tag="c75eebcb-de79-41fa-a034-5b231e33d44a" updatedVersion="6" minRefreshableVersion="3" subtotalHiddenItems="1" rowGrandTotals="0" colGrandTotals="0" itemPrintTitles="1" createdVersion="6" indent="0" showHeaders="0" outline="1" outlineData="1" multipleFieldFilters="0">
  <location ref="L19:R28"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3">
        <item s="1" x="0"/>
        <item x="1"/>
        <item t="default"/>
      </items>
    </pivotField>
    <pivotField dataField="1" showAll="0"/>
    <pivotField axis="axisRow" allDrilled="1" showAll="0" dataSourceSort="1" defaultAttributeDrillState="1">
      <items count="8">
        <item x="0"/>
        <item x="1"/>
        <item x="2"/>
        <item x="3"/>
        <item x="4"/>
        <item x="5"/>
        <item x="6"/>
        <item t="default"/>
      </items>
    </pivotField>
    <pivotField allDrilled="1" showAll="0" dataSourceSort="1" defaultAttributeDrillState="1"/>
  </pivotFields>
  <rowFields count="2">
    <field x="1"/>
    <field x="3"/>
  </rowFields>
  <rowItems count="8">
    <i>
      <x/>
    </i>
    <i r="1">
      <x/>
    </i>
    <i r="1">
      <x v="1"/>
    </i>
    <i r="1">
      <x v="2"/>
    </i>
    <i r="1">
      <x v="3"/>
    </i>
    <i r="1">
      <x v="4"/>
    </i>
    <i r="1">
      <x v="5"/>
    </i>
    <i r="1">
      <x v="6"/>
    </i>
  </rowItems>
  <colFields count="1">
    <field x="0"/>
  </colFields>
  <colItems count="6">
    <i>
      <x/>
    </i>
    <i>
      <x v="1"/>
    </i>
    <i>
      <x v="2"/>
    </i>
    <i>
      <x v="3"/>
    </i>
    <i>
      <x v="4"/>
    </i>
    <i>
      <x v="5"/>
    </i>
  </colItems>
  <dataFields count="1">
    <dataField fld="2" subtotal="count" baseField="0" baseItem="0"/>
  </dataFields>
  <formats count="73">
    <format dxfId="7127">
      <pivotArea outline="0" collapsedLevelsAreSubtotals="1" fieldPosition="0"/>
    </format>
    <format dxfId="7126">
      <pivotArea type="topRight" dataOnly="0" labelOnly="1" outline="0" fieldPosition="0"/>
    </format>
    <format dxfId="7125">
      <pivotArea dataOnly="0" labelOnly="1" fieldPosition="0">
        <references count="1">
          <reference field="0" count="0"/>
        </references>
      </pivotArea>
    </format>
    <format dxfId="7124">
      <pivotArea type="origin" dataOnly="0" labelOnly="1" outline="0" fieldPosition="0"/>
    </format>
    <format dxfId="7123">
      <pivotArea dataOnly="0" labelOnly="1" fieldPosition="0">
        <references count="1">
          <reference field="1" count="0"/>
        </references>
      </pivotArea>
    </format>
    <format dxfId="7122">
      <pivotArea outline="0" collapsedLevelsAreSubtotals="1" fieldPosition="0"/>
    </format>
    <format dxfId="7121">
      <pivotArea dataOnly="0" labelOnly="1" fieldPosition="0">
        <references count="1">
          <reference field="1" count="0"/>
        </references>
      </pivotArea>
    </format>
    <format dxfId="7120">
      <pivotArea dataOnly="0" labelOnly="1" fieldPosition="0">
        <references count="1">
          <reference field="0" count="0"/>
        </references>
      </pivotArea>
    </format>
    <format dxfId="7119">
      <pivotArea type="all" dataOnly="0" outline="0" fieldPosition="0"/>
    </format>
    <format dxfId="7118">
      <pivotArea outline="0" collapsedLevelsAreSubtotals="1" fieldPosition="0"/>
    </format>
    <format dxfId="7117">
      <pivotArea type="origin" dataOnly="0" labelOnly="1" outline="0" fieldPosition="0"/>
    </format>
    <format dxfId="7116">
      <pivotArea type="topRight" dataOnly="0" labelOnly="1" outline="0" fieldPosition="0"/>
    </format>
    <format dxfId="7115">
      <pivotArea dataOnly="0" labelOnly="1" fieldPosition="0">
        <references count="1">
          <reference field="1" count="0"/>
        </references>
      </pivotArea>
    </format>
    <format dxfId="7114">
      <pivotArea dataOnly="0" labelOnly="1" fieldPosition="0">
        <references count="1">
          <reference field="0" count="0"/>
        </references>
      </pivotArea>
    </format>
    <format dxfId="7113">
      <pivotArea collapsedLevelsAreSubtotals="1" fieldPosition="0">
        <references count="1">
          <reference field="1" count="1">
            <x v="0"/>
          </reference>
        </references>
      </pivotArea>
    </format>
    <format dxfId="7112">
      <pivotArea collapsedLevelsAreSubtotals="1" fieldPosition="0">
        <references count="1">
          <reference field="1" count="1">
            <x v="1"/>
          </reference>
        </references>
      </pivotArea>
    </format>
    <format dxfId="7111">
      <pivotArea collapsedLevelsAreSubtotals="1" fieldPosition="0">
        <references count="1">
          <reference field="1" count="1">
            <x v="1"/>
          </reference>
        </references>
      </pivotArea>
    </format>
    <format dxfId="7110">
      <pivotArea type="all" dataOnly="0" outline="0" fieldPosition="0"/>
    </format>
    <format dxfId="7109">
      <pivotArea outline="0" collapsedLevelsAreSubtotals="1" fieldPosition="0"/>
    </format>
    <format dxfId="7108">
      <pivotArea type="origin" dataOnly="0" labelOnly="1" outline="0" fieldPosition="0"/>
    </format>
    <format dxfId="7107">
      <pivotArea type="topRight" dataOnly="0" labelOnly="1" outline="0" fieldPosition="0"/>
    </format>
    <format dxfId="7106">
      <pivotArea dataOnly="0" labelOnly="1" fieldPosition="0">
        <references count="1">
          <reference field="1" count="0"/>
        </references>
      </pivotArea>
    </format>
    <format dxfId="7105">
      <pivotArea dataOnly="0" labelOnly="1" fieldPosition="0">
        <references count="1">
          <reference field="0" count="0"/>
        </references>
      </pivotArea>
    </format>
    <format dxfId="7104">
      <pivotArea collapsedLevelsAreSubtotals="1" fieldPosition="0">
        <references count="1">
          <reference field="1" count="1">
            <x v="1"/>
          </reference>
        </references>
      </pivotArea>
    </format>
    <format dxfId="7103">
      <pivotArea outline="0" collapsedLevelsAreSubtotals="1" fieldPosition="0"/>
    </format>
    <format dxfId="7102">
      <pivotArea type="topRight" dataOnly="0" labelOnly="1" outline="0" fieldPosition="0"/>
    </format>
    <format dxfId="7101">
      <pivotArea dataOnly="0" labelOnly="1" fieldPosition="0">
        <references count="1">
          <reference field="0" count="0"/>
        </references>
      </pivotArea>
    </format>
    <format dxfId="7100">
      <pivotArea outline="0" collapsedLevelsAreSubtotals="1" fieldPosition="0"/>
    </format>
    <format dxfId="7099">
      <pivotArea outline="0" collapsedLevelsAreSubtotals="1" fieldPosition="0"/>
    </format>
    <format dxfId="7098">
      <pivotArea type="topRight" dataOnly="0" labelOnly="1" outline="0" fieldPosition="0"/>
    </format>
    <format dxfId="7097">
      <pivotArea dataOnly="0" labelOnly="1" fieldPosition="0">
        <references count="1">
          <reference field="0" count="0"/>
        </references>
      </pivotArea>
    </format>
    <format dxfId="7096">
      <pivotArea outline="0" collapsedLevelsAreSubtotals="1" fieldPosition="0"/>
    </format>
    <format dxfId="7095">
      <pivotArea type="topRight" dataOnly="0" labelOnly="1" outline="0" fieldPosition="0"/>
    </format>
    <format dxfId="7094">
      <pivotArea dataOnly="0" labelOnly="1" fieldPosition="0">
        <references count="1">
          <reference field="0" count="0"/>
        </references>
      </pivotArea>
    </format>
    <format dxfId="7093">
      <pivotArea outline="0" collapsedLevelsAreSubtotals="1" fieldPosition="0"/>
    </format>
    <format dxfId="7092">
      <pivotArea type="topRight" dataOnly="0" labelOnly="1" outline="0" fieldPosition="0"/>
    </format>
    <format dxfId="7091">
      <pivotArea dataOnly="0" labelOnly="1" fieldPosition="0">
        <references count="1">
          <reference field="0" count="0"/>
        </references>
      </pivotArea>
    </format>
    <format dxfId="7090">
      <pivotArea outline="0" collapsedLevelsAreSubtotals="1" fieldPosition="0"/>
    </format>
    <format dxfId="7089">
      <pivotArea type="topRight" dataOnly="0" labelOnly="1" outline="0" fieldPosition="0"/>
    </format>
    <format dxfId="7088">
      <pivotArea dataOnly="0" labelOnly="1" fieldPosition="0">
        <references count="1">
          <reference field="0" count="0"/>
        </references>
      </pivotArea>
    </format>
    <format dxfId="7087">
      <pivotArea outline="0" collapsedLevelsAreSubtotals="1" fieldPosition="0"/>
    </format>
    <format dxfId="7086">
      <pivotArea type="topRight" dataOnly="0" labelOnly="1" outline="0" fieldPosition="0"/>
    </format>
    <format dxfId="7085">
      <pivotArea dataOnly="0" labelOnly="1" fieldPosition="0">
        <references count="1">
          <reference field="0" count="0"/>
        </references>
      </pivotArea>
    </format>
    <format dxfId="7084">
      <pivotArea outline="0" collapsedLevelsAreSubtotals="1" fieldPosition="0"/>
    </format>
    <format dxfId="7083">
      <pivotArea type="topRight" dataOnly="0" labelOnly="1" outline="0" fieldPosition="0"/>
    </format>
    <format dxfId="7082">
      <pivotArea dataOnly="0" labelOnly="1" fieldPosition="0">
        <references count="1">
          <reference field="0" count="0"/>
        </references>
      </pivotArea>
    </format>
    <format dxfId="7081">
      <pivotArea outline="0" collapsedLevelsAreSubtotals="1" fieldPosition="0"/>
    </format>
    <format dxfId="7080">
      <pivotArea type="topRight" dataOnly="0" labelOnly="1" outline="0" fieldPosition="0"/>
    </format>
    <format dxfId="7079">
      <pivotArea dataOnly="0" labelOnly="1" fieldPosition="0">
        <references count="1">
          <reference field="0" count="0"/>
        </references>
      </pivotArea>
    </format>
    <format dxfId="7078">
      <pivotArea outline="0" collapsedLevelsAreSubtotals="1" fieldPosition="0"/>
    </format>
    <format dxfId="7077">
      <pivotArea type="topRight" dataOnly="0" labelOnly="1" outline="0" fieldPosition="0"/>
    </format>
    <format dxfId="7076">
      <pivotArea dataOnly="0" labelOnly="1" fieldPosition="0">
        <references count="1">
          <reference field="0" count="0"/>
        </references>
      </pivotArea>
    </format>
    <format dxfId="7075">
      <pivotArea outline="0" collapsedLevelsAreSubtotals="1" fieldPosition="0"/>
    </format>
    <format dxfId="7074">
      <pivotArea type="topRight" dataOnly="0" labelOnly="1" outline="0" fieldPosition="0"/>
    </format>
    <format dxfId="7073">
      <pivotArea dataOnly="0" labelOnly="1" fieldPosition="0">
        <references count="1">
          <reference field="0" count="0"/>
        </references>
      </pivotArea>
    </format>
    <format dxfId="7072">
      <pivotArea outline="0" collapsedLevelsAreSubtotals="1" fieldPosition="0"/>
    </format>
    <format dxfId="7071">
      <pivotArea type="topRight" dataOnly="0" labelOnly="1" outline="0" fieldPosition="0"/>
    </format>
    <format dxfId="7070">
      <pivotArea dataOnly="0" labelOnly="1" fieldPosition="0">
        <references count="1">
          <reference field="0" count="0"/>
        </references>
      </pivotArea>
    </format>
    <format dxfId="7069">
      <pivotArea outline="0" collapsedLevelsAreSubtotals="1" fieldPosition="0"/>
    </format>
    <format dxfId="7068">
      <pivotArea type="topRight" dataOnly="0" labelOnly="1" outline="0" fieldPosition="0"/>
    </format>
    <format dxfId="7067">
      <pivotArea dataOnly="0" labelOnly="1" fieldPosition="0">
        <references count="1">
          <reference field="0" count="0"/>
        </references>
      </pivotArea>
    </format>
    <format dxfId="7066">
      <pivotArea outline="0" collapsedLevelsAreSubtotals="1" fieldPosition="0"/>
    </format>
    <format dxfId="7065">
      <pivotArea type="topRight" dataOnly="0" labelOnly="1" outline="0" fieldPosition="0"/>
    </format>
    <format dxfId="7064">
      <pivotArea dataOnly="0" labelOnly="1" fieldPosition="0">
        <references count="1">
          <reference field="0" count="0"/>
        </references>
      </pivotArea>
    </format>
    <format dxfId="7063">
      <pivotArea outline="0" collapsedLevelsAreSubtotals="1" fieldPosition="0"/>
    </format>
    <format dxfId="7062">
      <pivotArea type="topRight" dataOnly="0" labelOnly="1" outline="0" fieldPosition="0"/>
    </format>
    <format dxfId="7061">
      <pivotArea dataOnly="0" labelOnly="1" fieldPosition="0">
        <references count="1">
          <reference field="0" count="0"/>
        </references>
      </pivotArea>
    </format>
    <format dxfId="7060">
      <pivotArea outline="0" collapsedLevelsAreSubtotals="1" fieldPosition="0"/>
    </format>
    <format dxfId="7059">
      <pivotArea type="topRight" dataOnly="0" labelOnly="1" outline="0" fieldPosition="0"/>
    </format>
    <format dxfId="7058">
      <pivotArea dataOnly="0" labelOnly="1" fieldPosition="0">
        <references count="1">
          <reference field="0" count="0"/>
        </references>
      </pivotArea>
    </format>
    <format dxfId="7057">
      <pivotArea outline="0" collapsedLevelsAreSubtotals="1" fieldPosition="0"/>
    </format>
    <format dxfId="7056">
      <pivotArea type="topRight" dataOnly="0" labelOnly="1" outline="0" fieldPosition="0"/>
    </format>
    <format dxfId="7055">
      <pivotArea dataOnly="0" labelOnly="1" fieldPosition="0">
        <references count="1">
          <reference field="0" count="0"/>
        </references>
      </pivotArea>
    </format>
  </formats>
  <pivotHierarchies count="96">
    <pivotHierarchy dragToData="1"/>
    <pivotHierarchy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26"/>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19.xml><?xml version="1.0" encoding="utf-8"?>
<pivotTableDefinition xmlns="http://schemas.openxmlformats.org/spreadsheetml/2006/main" name="Disab" cacheId="637" applyNumberFormats="0" applyBorderFormats="0" applyFontFormats="0" applyPatternFormats="0" applyAlignmentFormats="0" applyWidthHeightFormats="1" dataCaption="Values" tag="20391fac-e3db-4f51-b1f1-d6e7ac0e1a2a" updatedVersion="6" minRefreshableVersion="3" subtotalHiddenItems="1" rowGrandTotals="0" colGrandTotals="0" itemPrintTitles="1" createdVersion="6" indent="0" showHeaders="0" outline="1" outlineData="1" multipleFieldFilters="0" rowHeaderCaption="Program Type">
  <location ref="B93:H99" firstHeaderRow="1" firstDataRow="2" firstDataCol="1"/>
  <pivotFields count="12">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llDrilled="1" showAll="0" sortType="descending" defaultAttributeDrillState="1">
      <items count="4">
        <item x="2"/>
        <item x="1"/>
        <item x="0"/>
        <item t="default"/>
      </items>
    </pivotField>
    <pivotField allDrilled="1" showAll="0" sortType="descending" defaultAttributeDrillState="1">
      <items count="6">
        <item x="4"/>
        <item x="3"/>
        <item x="2"/>
        <item x="1"/>
        <item x="0"/>
        <item t="default"/>
      </items>
    </pivotField>
    <pivotField allDrilled="1" showAll="0" sortType="ascending" defaultAttributeDrillState="1">
      <items count="6">
        <item x="0"/>
        <item x="1"/>
        <item x="2"/>
        <item x="3"/>
        <item x="4"/>
        <item t="default"/>
      </items>
    </pivotField>
    <pivotField axis="axisRow" allDrilled="1" showAll="0" sortType="descending" defaultAttributeDrillState="1">
      <items count="2">
        <item s="1" x="0"/>
        <item t="default"/>
      </items>
    </pivotField>
    <pivotField axis="axisRow" allDrilled="1" showAll="0" sortType="descending" defaultAttributeDrillState="1">
      <items count="5">
        <item x="3"/>
        <item x="2"/>
        <item x="1"/>
        <item x="0"/>
        <item t="default"/>
      </items>
    </pivotField>
    <pivotField allDrilled="1" showAll="0" dataSourceSort="1" defaultAttributeDrillState="1"/>
  </pivotFields>
  <rowFields count="2">
    <field x="9"/>
    <field x="10"/>
  </rowFields>
  <rowItems count="5">
    <i>
      <x/>
    </i>
    <i r="1">
      <x/>
    </i>
    <i r="1">
      <x v="1"/>
    </i>
    <i r="1">
      <x v="2"/>
    </i>
    <i r="1">
      <x v="3"/>
    </i>
  </rowItems>
  <colFields count="1">
    <field x="2"/>
  </colFields>
  <colItems count="6">
    <i>
      <x/>
    </i>
    <i>
      <x v="1"/>
    </i>
    <i>
      <x v="2"/>
    </i>
    <i>
      <x v="3"/>
    </i>
    <i>
      <x v="4"/>
    </i>
    <i>
      <x v="5"/>
    </i>
  </colItems>
  <dataFields count="1">
    <dataField fld="0" subtotal="count" baseField="0" baseItem="0"/>
  </dataFields>
  <formats count="20">
    <format dxfId="7147">
      <pivotArea outline="0" collapsedLevelsAreSubtotals="1" fieldPosition="0"/>
    </format>
    <format dxfId="7146">
      <pivotArea field="-2" type="button" dataOnly="0" labelOnly="1" outline="0" axis="axisValues" fieldPosition="0"/>
    </format>
    <format dxfId="7145">
      <pivotArea field="2" type="button" dataOnly="0" labelOnly="1" outline="0" axis="axisCol" fieldPosition="0"/>
    </format>
    <format dxfId="7144">
      <pivotArea type="topRight" dataOnly="0" labelOnly="1" outline="0" fieldPosition="0"/>
    </format>
    <format dxfId="7143">
      <pivotArea dataOnly="0" labelOnly="1" outline="0" fieldPosition="0">
        <references count="1">
          <reference field="4294967294" count="1">
            <x v="0"/>
          </reference>
        </references>
      </pivotArea>
    </format>
    <format dxfId="7142">
      <pivotArea dataOnly="0" labelOnly="1" fieldPosition="0">
        <references count="2">
          <reference field="4294967294" count="1" selected="0">
            <x v="0"/>
          </reference>
          <reference field="2" count="0"/>
        </references>
      </pivotArea>
    </format>
    <format dxfId="7141">
      <pivotArea field="-2" type="button" dataOnly="0" labelOnly="1" outline="0" axis="axisValues" fieldPosition="0"/>
    </format>
    <format dxfId="7140">
      <pivotArea field="2" type="button" dataOnly="0" labelOnly="1" outline="0" axis="axisCol" fieldPosition="0"/>
    </format>
    <format dxfId="7139">
      <pivotArea type="topRight" dataOnly="0" labelOnly="1" outline="0" fieldPosition="0"/>
    </format>
    <format dxfId="7138">
      <pivotArea dataOnly="0" labelOnly="1" outline="0" fieldPosition="0">
        <references count="1">
          <reference field="4294967294" count="1">
            <x v="0"/>
          </reference>
        </references>
      </pivotArea>
    </format>
    <format dxfId="7137">
      <pivotArea type="all" dataOnly="0" outline="0" fieldPosition="0"/>
    </format>
    <format dxfId="7136">
      <pivotArea outline="0" collapsedLevelsAreSubtotals="1" fieldPosition="0"/>
    </format>
    <format dxfId="7135">
      <pivotArea dataOnly="0" labelOnly="1" grandRow="1" outline="0" fieldPosition="0"/>
    </format>
    <format dxfId="7134">
      <pivotArea dataOnly="0" labelOnly="1" outline="0" fieldPosition="0">
        <references count="1">
          <reference field="4294967294" count="1">
            <x v="0"/>
          </reference>
        </references>
      </pivotArea>
    </format>
    <format dxfId="7133">
      <pivotArea type="all" dataOnly="0" outline="0" fieldPosition="0"/>
    </format>
    <format dxfId="7132">
      <pivotArea outline="0" collapsedLevelsAreSubtotals="1" fieldPosition="0"/>
    </format>
    <format dxfId="7131">
      <pivotArea dataOnly="0" labelOnly="1" grandRow="1" outline="0" fieldPosition="0"/>
    </format>
    <format dxfId="7130">
      <pivotArea dataOnly="0" labelOnly="1" outline="0" fieldPosition="0">
        <references count="1">
          <reference field="4294967294" count="1">
            <x v="0"/>
          </reference>
        </references>
      </pivotArea>
    </format>
    <format dxfId="7129">
      <pivotArea outline="0" collapsedLevelsAreSubtotals="1" fieldPosition="0">
        <references count="2">
          <reference field="4294967294" count="1" selected="0">
            <x v="0"/>
          </reference>
          <reference field="2" count="0" selected="0"/>
        </references>
      </pivotArea>
    </format>
    <format dxfId="7128">
      <pivotArea dataOnly="0" labelOnly="1" outline="0" fieldPosition="0">
        <references count="1">
          <reference field="4294967294" count="1">
            <x v="0"/>
          </reference>
        </references>
      </pivotArea>
    </format>
  </formats>
  <pivotHierarchies count="96">
    <pivotHierarchy dragToData="1"/>
    <pivotHierarchy multipleItemSelectionAllowed="1"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29"/>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xml><?xml version="1.0" encoding="utf-8"?>
<pivotTableDefinition xmlns="http://schemas.openxmlformats.org/spreadsheetml/2006/main" name="MedMinMax" cacheId="568" applyNumberFormats="0" applyBorderFormats="0" applyFontFormats="0" applyPatternFormats="0" applyAlignmentFormats="0" applyWidthHeightFormats="1" dataCaption="Values" tag="30284e90-e909-4f3e-ac27-99c201d3efae" updatedVersion="6" minRefreshableVersion="3" subtotalHiddenItems="1" rowGrandTotals="0" colGrandTotals="0" itemPrintTitles="1" createdVersion="6" indent="0" outline="1" outlineData="1" multipleFieldFilters="0" chartFormat="9">
  <location ref="L21:O27" firstHeaderRow="0" firstDataRow="1" firstDataCol="1" rowPageCount="2" colPageCount="1"/>
  <pivotFields count="6">
    <pivotField dataField="1" showAll="0"/>
    <pivotField dataField="1" showAll="0"/>
    <pivotField dataField="1" showAll="0"/>
    <pivotField axis="axisRow" allDrilled="1" showAll="0" dataSourceSort="1" defaultAttributeDrillState="1">
      <items count="7">
        <item x="0"/>
        <item x="1"/>
        <item x="2"/>
        <item x="3"/>
        <item x="4"/>
        <item x="5"/>
        <item t="default"/>
      </items>
    </pivotField>
    <pivotField axis="axisPage" allDrilled="1" showAll="0" dataSourceSort="1" defaultAttributeDrillState="1">
      <items count="1">
        <item t="default"/>
      </items>
    </pivotField>
    <pivotField axis="axisPage" allDrilled="1" showAll="0" sortType="descending" defaultAttributeDrillState="1">
      <items count="1">
        <item t="default"/>
      </items>
    </pivotField>
  </pivotFields>
  <rowFields count="1">
    <field x="3"/>
  </rowFields>
  <rowItems count="6">
    <i>
      <x/>
    </i>
    <i>
      <x v="1"/>
    </i>
    <i>
      <x v="2"/>
    </i>
    <i>
      <x v="3"/>
    </i>
    <i>
      <x v="4"/>
    </i>
    <i>
      <x v="5"/>
    </i>
  </rowItems>
  <colFields count="1">
    <field x="-2"/>
  </colFields>
  <colItems count="3">
    <i>
      <x/>
    </i>
    <i i="1">
      <x v="1"/>
    </i>
    <i i="2">
      <x v="2"/>
    </i>
  </colItems>
  <pageFields count="2">
    <pageField fld="5" hier="54" name="[PivotDataFINAL].[Survey].&amp;[Postsecondary]" cap="Postsecondary"/>
    <pageField fld="4" hier="4" name="[PivotDataFINAL].[quest_text].&amp;[Overall KPI Student Satisfaction Capstone (Q13 + Q24 + Q39 + Q49)]" cap="Overall KPI Student Satisfaction Capstone (Q13 + Q24 + Q39 + Q49)"/>
  </pageFields>
  <dataFields count="3">
    <dataField name="Fleming % " fld="2" subtotal="count" baseField="0" baseItem="2745104"/>
    <dataField name="Min Med %" fld="0" subtotal="count" baseField="0" baseItem="2745104"/>
    <dataField name="Max Med %" fld="1" subtotal="count" baseField="0" baseItem="2745104"/>
  </dataFields>
  <formats count="25">
    <format dxfId="7838">
      <pivotArea collapsedLevelsAreSubtotals="1" fieldPosition="0">
        <references count="2">
          <reference field="4294967294" count="2" selected="0">
            <x v="1"/>
            <x v="2"/>
          </reference>
          <reference field="3" count="0"/>
        </references>
      </pivotArea>
    </format>
    <format dxfId="7837">
      <pivotArea collapsedLevelsAreSubtotals="1" fieldPosition="0">
        <references count="2">
          <reference field="4294967294" count="2" selected="0">
            <x v="1"/>
            <x v="2"/>
          </reference>
          <reference field="3" count="0"/>
        </references>
      </pivotArea>
    </format>
    <format dxfId="7836">
      <pivotArea collapsedLevelsAreSubtotals="1" fieldPosition="0">
        <references count="2">
          <reference field="4294967294" count="2" selected="0">
            <x v="1"/>
            <x v="2"/>
          </reference>
          <reference field="3" count="0"/>
        </references>
      </pivotArea>
    </format>
    <format dxfId="7835">
      <pivotArea collapsedLevelsAreSubtotals="1" fieldPosition="0">
        <references count="2">
          <reference field="4294967294" count="2" selected="0">
            <x v="1"/>
            <x v="2"/>
          </reference>
          <reference field="3" count="0"/>
        </references>
      </pivotArea>
    </format>
    <format dxfId="7834">
      <pivotArea field="3" grandRow="1" outline="0" collapsedLevelsAreSubtotals="1" axis="axisRow" fieldPosition="0">
        <references count="1">
          <reference field="4294967294" count="2" selected="0">
            <x v="1"/>
            <x v="2"/>
          </reference>
        </references>
      </pivotArea>
    </format>
    <format dxfId="7833">
      <pivotArea type="all" dataOnly="0" outline="0" fieldPosition="0"/>
    </format>
    <format dxfId="7832">
      <pivotArea outline="0" collapsedLevelsAreSubtotals="1" fieldPosition="0"/>
    </format>
    <format dxfId="7831">
      <pivotArea field="3" type="button" dataOnly="0" labelOnly="1" outline="0" axis="axisRow" fieldPosition="0"/>
    </format>
    <format dxfId="7830">
      <pivotArea dataOnly="0" labelOnly="1" fieldPosition="0">
        <references count="1">
          <reference field="3" count="0"/>
        </references>
      </pivotArea>
    </format>
    <format dxfId="7829">
      <pivotArea dataOnly="0" labelOnly="1" grandRow="1" outline="0" fieldPosition="0"/>
    </format>
    <format dxfId="7828">
      <pivotArea dataOnly="0" labelOnly="1" outline="0" fieldPosition="0">
        <references count="1">
          <reference field="4294967294" count="3">
            <x v="0"/>
            <x v="1"/>
            <x v="2"/>
          </reference>
        </references>
      </pivotArea>
    </format>
    <format dxfId="7827">
      <pivotArea collapsedLevelsAreSubtotals="1" fieldPosition="0">
        <references count="1">
          <reference field="3" count="2">
            <x v="0"/>
            <x v="1"/>
          </reference>
        </references>
      </pivotArea>
    </format>
    <format dxfId="7826">
      <pivotArea field="3" type="button" dataOnly="0" labelOnly="1" outline="0" axis="axisRow" fieldPosition="0"/>
    </format>
    <format dxfId="7825">
      <pivotArea dataOnly="0" labelOnly="1" fieldPosition="0">
        <references count="1">
          <reference field="3" count="2">
            <x v="0"/>
            <x v="1"/>
          </reference>
        </references>
      </pivotArea>
    </format>
    <format dxfId="7824">
      <pivotArea dataOnly="0" labelOnly="1" outline="0" fieldPosition="0">
        <references count="1">
          <reference field="4294967294" count="3">
            <x v="0"/>
            <x v="1"/>
            <x v="2"/>
          </reference>
        </references>
      </pivotArea>
    </format>
    <format dxfId="7823">
      <pivotArea type="all" dataOnly="0" outline="0" fieldPosition="0"/>
    </format>
    <format dxfId="7822">
      <pivotArea outline="0" collapsedLevelsAreSubtotals="1" fieldPosition="0"/>
    </format>
    <format dxfId="7821">
      <pivotArea field="3" type="button" dataOnly="0" labelOnly="1" outline="0" axis="axisRow" fieldPosition="0"/>
    </format>
    <format dxfId="7820">
      <pivotArea dataOnly="0" labelOnly="1" fieldPosition="0">
        <references count="1">
          <reference field="3" count="2">
            <x v="2"/>
            <x v="3"/>
          </reference>
        </references>
      </pivotArea>
    </format>
    <format dxfId="7819">
      <pivotArea dataOnly="0" labelOnly="1" outline="0" fieldPosition="0">
        <references count="1">
          <reference field="4294967294" count="3">
            <x v="0"/>
            <x v="1"/>
            <x v="2"/>
          </reference>
        </references>
      </pivotArea>
    </format>
    <format dxfId="7818">
      <pivotArea type="all" dataOnly="0" outline="0" fieldPosition="0"/>
    </format>
    <format dxfId="7817">
      <pivotArea outline="0" collapsedLevelsAreSubtotals="1" fieldPosition="0"/>
    </format>
    <format dxfId="7816">
      <pivotArea field="3" type="button" dataOnly="0" labelOnly="1" outline="0" axis="axisRow" fieldPosition="0"/>
    </format>
    <format dxfId="7815">
      <pivotArea dataOnly="0" labelOnly="1" fieldPosition="0">
        <references count="1">
          <reference field="3" count="2">
            <x v="2"/>
            <x v="3"/>
          </reference>
        </references>
      </pivotArea>
    </format>
    <format dxfId="7814">
      <pivotArea dataOnly="0" labelOnly="1" outline="0" fieldPosition="0">
        <references count="1">
          <reference field="4294967294" count="3">
            <x v="0"/>
            <x v="1"/>
            <x v="2"/>
          </reference>
        </references>
      </pivotArea>
    </format>
  </formats>
  <chartFormats count="9">
    <chartFormat chart="3" format="37" series="1">
      <pivotArea type="data" outline="0" fieldPosition="0">
        <references count="1">
          <reference field="4294967294" count="1" selected="0">
            <x v="0"/>
          </reference>
        </references>
      </pivotArea>
    </chartFormat>
    <chartFormat chart="3" format="38" series="1">
      <pivotArea type="data" outline="0" fieldPosition="0">
        <references count="1">
          <reference field="4294967294" count="1" selected="0">
            <x v="1"/>
          </reference>
        </references>
      </pivotArea>
    </chartFormat>
    <chartFormat chart="3" format="39" series="1">
      <pivotArea type="data" outline="0" fieldPosition="0">
        <references count="1">
          <reference field="4294967294" count="1" selected="0">
            <x v="2"/>
          </reference>
        </references>
      </pivotArea>
    </chartFormat>
    <chartFormat chart="5" format="43" series="1">
      <pivotArea type="data" outline="0" fieldPosition="0">
        <references count="1">
          <reference field="4294967294" count="1" selected="0">
            <x v="0"/>
          </reference>
        </references>
      </pivotArea>
    </chartFormat>
    <chartFormat chart="5" format="44" series="1">
      <pivotArea type="data" outline="0" fieldPosition="0">
        <references count="1">
          <reference field="4294967294" count="1" selected="0">
            <x v="1"/>
          </reference>
        </references>
      </pivotArea>
    </chartFormat>
    <chartFormat chart="5" format="45" series="1">
      <pivotArea type="data" outline="0" fieldPosition="0">
        <references count="1">
          <reference field="4294967294" count="1" selected="0">
            <x v="2"/>
          </reference>
        </references>
      </pivotArea>
    </chartFormat>
    <chartFormat chart="8" format="55" series="1">
      <pivotArea type="data" outline="0" fieldPosition="0">
        <references count="1">
          <reference field="4294967294" count="1" selected="0">
            <x v="0"/>
          </reference>
        </references>
      </pivotArea>
    </chartFormat>
    <chartFormat chart="8" format="56" series="1">
      <pivotArea type="data" outline="0" fieldPosition="0">
        <references count="1">
          <reference field="4294967294" count="1" selected="0">
            <x v="1"/>
          </reference>
        </references>
      </pivotArea>
    </chartFormat>
    <chartFormat chart="8" format="57" series="1">
      <pivotArea type="data" outline="0" fieldPosition="0">
        <references count="1">
          <reference field="4294967294" count="1" selected="0">
            <x v="2"/>
          </reference>
        </references>
      </pivotArea>
    </chartFormat>
  </chartFormats>
  <pivotHierarchies count="96">
    <pivotHierarchy dragToData="1"/>
    <pivotHierarchy multipleItemSelectionAllowed="1"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Survey].&amp;[Postsecondary]"/>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0.xml><?xml version="1.0" encoding="utf-8"?>
<pivotTableDefinition xmlns="http://schemas.openxmlformats.org/spreadsheetml/2006/main" name="Intl" cacheId="631" applyNumberFormats="0" applyBorderFormats="0" applyFontFormats="0" applyPatternFormats="0" applyAlignmentFormats="0" applyWidthHeightFormats="1" dataCaption="Values" tag="47a7aead-2c0a-4cbd-a87b-a44e001a8ecf" updatedVersion="6" minRefreshableVersion="3" subtotalHiddenItems="1" rowGrandTotals="0" colGrandTotals="0" itemPrintTitles="1" createdVersion="6" indent="0" showHeaders="0" outline="1" outlineData="1" multipleFieldFilters="0" rowHeaderCaption="Program Type">
  <location ref="B37:H42" firstHeaderRow="1" firstDataRow="2" firstDataCol="1"/>
  <pivotFields count="6">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2">
        <item s="1" x="0"/>
        <item t="default"/>
      </items>
    </pivotField>
    <pivotField axis="axisRow" allDrilled="1" showAll="0" sortType="descending" defaultAttributeDrillState="1">
      <items count="4">
        <item x="2"/>
        <item x="1"/>
        <item x="0"/>
        <item t="default"/>
      </items>
    </pivotField>
    <pivotField allDrilled="1" showAll="0" dataSourceSort="1" defaultAttributeDrillState="1"/>
  </pivotFields>
  <rowFields count="2">
    <field x="3"/>
    <field x="4"/>
  </rowFields>
  <rowItems count="4">
    <i>
      <x/>
    </i>
    <i r="1">
      <x/>
    </i>
    <i r="1">
      <x v="1"/>
    </i>
    <i r="1">
      <x v="2"/>
    </i>
  </rowItems>
  <colFields count="1">
    <field x="2"/>
  </colFields>
  <colItems count="6">
    <i>
      <x/>
    </i>
    <i>
      <x v="1"/>
    </i>
    <i>
      <x v="2"/>
    </i>
    <i>
      <x v="3"/>
    </i>
    <i>
      <x v="4"/>
    </i>
    <i>
      <x v="5"/>
    </i>
  </colItems>
  <dataFields count="1">
    <dataField fld="0" subtotal="count" baseField="0" baseItem="0"/>
  </dataFields>
  <formats count="33">
    <format dxfId="7180">
      <pivotArea outline="0" collapsedLevelsAreSubtotals="1" fieldPosition="0"/>
    </format>
    <format dxfId="7179">
      <pivotArea field="-2" type="button" dataOnly="0" labelOnly="1" outline="0" axis="axisValues" fieldPosition="0"/>
    </format>
    <format dxfId="7178">
      <pivotArea field="2" type="button" dataOnly="0" labelOnly="1" outline="0" axis="axisCol" fieldPosition="0"/>
    </format>
    <format dxfId="7177">
      <pivotArea type="topRight" dataOnly="0" labelOnly="1" outline="0" fieldPosition="0"/>
    </format>
    <format dxfId="7176">
      <pivotArea dataOnly="0" labelOnly="1" outline="0" fieldPosition="0">
        <references count="1">
          <reference field="4294967294" count="1">
            <x v="0"/>
          </reference>
        </references>
      </pivotArea>
    </format>
    <format dxfId="7175">
      <pivotArea dataOnly="0" labelOnly="1" fieldPosition="0">
        <references count="2">
          <reference field="4294967294" count="1" selected="0">
            <x v="0"/>
          </reference>
          <reference field="2" count="0"/>
        </references>
      </pivotArea>
    </format>
    <format dxfId="7174">
      <pivotArea field="-2" type="button" dataOnly="0" labelOnly="1" outline="0" axis="axisValues" fieldPosition="0"/>
    </format>
    <format dxfId="7173">
      <pivotArea field="2" type="button" dataOnly="0" labelOnly="1" outline="0" axis="axisCol" fieldPosition="0"/>
    </format>
    <format dxfId="7172">
      <pivotArea type="topRight" dataOnly="0" labelOnly="1" outline="0" fieldPosition="0"/>
    </format>
    <format dxfId="7171">
      <pivotArea dataOnly="0" labelOnly="1" outline="0" fieldPosition="0">
        <references count="1">
          <reference field="4294967294" count="1">
            <x v="0"/>
          </reference>
        </references>
      </pivotArea>
    </format>
    <format dxfId="7170">
      <pivotArea type="all" dataOnly="0" outline="0" fieldPosition="0"/>
    </format>
    <format dxfId="7169">
      <pivotArea outline="0" collapsedLevelsAreSubtotals="1" fieldPosition="0"/>
    </format>
    <format dxfId="7168">
      <pivotArea dataOnly="0" labelOnly="1" grandRow="1" outline="0" fieldPosition="0"/>
    </format>
    <format dxfId="7167">
      <pivotArea dataOnly="0" labelOnly="1" outline="0" fieldPosition="0">
        <references count="1">
          <reference field="4294967294" count="1">
            <x v="0"/>
          </reference>
        </references>
      </pivotArea>
    </format>
    <format dxfId="7166">
      <pivotArea type="all" dataOnly="0" outline="0" fieldPosition="0"/>
    </format>
    <format dxfId="7165">
      <pivotArea outline="0" collapsedLevelsAreSubtotals="1" fieldPosition="0"/>
    </format>
    <format dxfId="7164">
      <pivotArea dataOnly="0" labelOnly="1" grandRow="1" outline="0" fieldPosition="0"/>
    </format>
    <format dxfId="7163">
      <pivotArea dataOnly="0" labelOnly="1" outline="0" fieldPosition="0">
        <references count="1">
          <reference field="4294967294" count="1">
            <x v="0"/>
          </reference>
        </references>
      </pivotArea>
    </format>
    <format dxfId="7162">
      <pivotArea outline="0" collapsedLevelsAreSubtotals="1" fieldPosition="0">
        <references count="2">
          <reference field="4294967294" count="1" selected="0">
            <x v="0"/>
          </reference>
          <reference field="2" count="0" selected="0"/>
        </references>
      </pivotArea>
    </format>
    <format dxfId="7161">
      <pivotArea dataOnly="0" labelOnly="1" outline="0" fieldPosition="0">
        <references count="1">
          <reference field="4294967294" count="1">
            <x v="0"/>
          </reference>
        </references>
      </pivotArea>
    </format>
    <format dxfId="7160">
      <pivotArea type="all" dataOnly="0" outline="0" fieldPosition="0"/>
    </format>
    <format dxfId="7159">
      <pivotArea outline="0" collapsedLevelsAreSubtotals="1" fieldPosition="0"/>
    </format>
    <format dxfId="7158">
      <pivotArea type="origin" dataOnly="0" labelOnly="1" outline="0" fieldPosition="0"/>
    </format>
    <format dxfId="7157">
      <pivotArea type="topRight" dataOnly="0" labelOnly="1" outline="0" fieldPosition="0"/>
    </format>
    <format dxfId="7156">
      <pivotArea dataOnly="0" labelOnly="1" fieldPosition="0">
        <references count="1">
          <reference field="3" count="0"/>
        </references>
      </pivotArea>
    </format>
    <format dxfId="7155">
      <pivotArea dataOnly="0" labelOnly="1" fieldPosition="0">
        <references count="1">
          <reference field="2" count="0"/>
        </references>
      </pivotArea>
    </format>
    <format dxfId="7154">
      <pivotArea outline="0" collapsedLevelsAreSubtotals="1" fieldPosition="0"/>
    </format>
    <format dxfId="7153">
      <pivotArea type="topRight" dataOnly="0" labelOnly="1" outline="0" fieldPosition="0"/>
    </format>
    <format dxfId="7152">
      <pivotArea dataOnly="0" labelOnly="1" fieldPosition="0">
        <references count="1">
          <reference field="2" count="0"/>
        </references>
      </pivotArea>
    </format>
    <format dxfId="7151">
      <pivotArea dataOnly="0" labelOnly="1" fieldPosition="0">
        <references count="1">
          <reference field="3" count="0"/>
        </references>
      </pivotArea>
    </format>
    <format dxfId="7150">
      <pivotArea outline="0" collapsedLevelsAreSubtotals="1" fieldPosition="0"/>
    </format>
    <format dxfId="7149">
      <pivotArea dataOnly="0" labelOnly="1" fieldPosition="0">
        <references count="1">
          <reference field="3" count="0"/>
        </references>
      </pivotArea>
    </format>
    <format dxfId="7148">
      <pivotArea dataOnly="0" labelOnly="1" fieldPosition="0">
        <references count="1">
          <reference field="2" count="0"/>
        </references>
      </pivotArea>
    </format>
  </formats>
  <pivotHierarchies count="96">
    <pivotHierarchy dragToData="1"/>
    <pivotHierarchy multipleItemSelectionAllowed="1"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2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1.xml><?xml version="1.0" encoding="utf-8"?>
<pivotTableDefinition xmlns="http://schemas.openxmlformats.org/spreadsheetml/2006/main" name="AborN" cacheId="619" applyNumberFormats="0" applyBorderFormats="0" applyFontFormats="0" applyPatternFormats="0" applyAlignmentFormats="0" applyWidthHeightFormats="1" dataCaption="Values" tag="5d68e245-c5f3-47be-866a-24d7f916be5f" updatedVersion="6" minRefreshableVersion="3" subtotalHiddenItems="1" rowGrandTotals="0" colGrandTotals="0" itemPrintTitles="1" createdVersion="6" indent="0" showHeaders="0" outline="1" outlineData="1" multipleFieldFilters="0">
  <location ref="L65:R71"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2">
        <item s="1" x="0"/>
        <item t="default"/>
      </items>
    </pivotField>
    <pivotField dataField="1" showAll="0"/>
    <pivotField axis="axisRow" allDrilled="1" showAll="0" sortType="descending" defaultAttributeDrillState="1">
      <items count="5">
        <item x="3"/>
        <item x="2"/>
        <item x="1"/>
        <item x="0"/>
        <item t="default"/>
      </items>
    </pivotField>
    <pivotField allDrilled="1" showAll="0" dataSourceSort="1" defaultAttributeDrillState="1"/>
  </pivotFields>
  <rowFields count="2">
    <field x="1"/>
    <field x="3"/>
  </rowFields>
  <rowItems count="5">
    <i>
      <x/>
    </i>
    <i r="1">
      <x/>
    </i>
    <i r="1">
      <x v="1"/>
    </i>
    <i r="1">
      <x v="2"/>
    </i>
    <i r="1">
      <x v="3"/>
    </i>
  </rowItems>
  <colFields count="1">
    <field x="0"/>
  </colFields>
  <colItems count="6">
    <i>
      <x/>
    </i>
    <i>
      <x v="1"/>
    </i>
    <i>
      <x v="2"/>
    </i>
    <i>
      <x v="3"/>
    </i>
    <i>
      <x v="4"/>
    </i>
    <i>
      <x v="5"/>
    </i>
  </colItems>
  <dataFields count="1">
    <dataField fld="2" subtotal="count" baseField="0" baseItem="0"/>
  </dataFields>
  <formats count="21">
    <format dxfId="7201">
      <pivotArea outline="0" collapsedLevelsAreSubtotals="1" fieldPosition="0"/>
    </format>
    <format dxfId="7200">
      <pivotArea type="topRight" dataOnly="0" labelOnly="1" outline="0" fieldPosition="0"/>
    </format>
    <format dxfId="7199">
      <pivotArea dataOnly="0" labelOnly="1" fieldPosition="0">
        <references count="1">
          <reference field="0" count="0"/>
        </references>
      </pivotArea>
    </format>
    <format dxfId="7198">
      <pivotArea outline="0" collapsedLevelsAreSubtotals="1" fieldPosition="0"/>
    </format>
    <format dxfId="7197">
      <pivotArea type="topRight" dataOnly="0" labelOnly="1" outline="0" fieldPosition="0"/>
    </format>
    <format dxfId="7196">
      <pivotArea dataOnly="0" labelOnly="1" fieldPosition="0">
        <references count="1">
          <reference field="0" count="0"/>
        </references>
      </pivotArea>
    </format>
    <format dxfId="7195">
      <pivotArea outline="0" collapsedLevelsAreSubtotals="1" fieldPosition="0"/>
    </format>
    <format dxfId="7194">
      <pivotArea type="topRight" dataOnly="0" labelOnly="1" outline="0" fieldPosition="0"/>
    </format>
    <format dxfId="7193">
      <pivotArea dataOnly="0" labelOnly="1" fieldPosition="0">
        <references count="1">
          <reference field="0" count="0"/>
        </references>
      </pivotArea>
    </format>
    <format dxfId="7192">
      <pivotArea outline="0" collapsedLevelsAreSubtotals="1" fieldPosition="0"/>
    </format>
    <format dxfId="7191">
      <pivotArea type="topRight" dataOnly="0" labelOnly="1" outline="0" fieldPosition="0"/>
    </format>
    <format dxfId="7190">
      <pivotArea dataOnly="0" labelOnly="1" fieldPosition="0">
        <references count="1">
          <reference field="0" count="0"/>
        </references>
      </pivotArea>
    </format>
    <format dxfId="7189">
      <pivotArea outline="0" collapsedLevelsAreSubtotals="1" fieldPosition="0"/>
    </format>
    <format dxfId="7188">
      <pivotArea type="topRight" dataOnly="0" labelOnly="1" outline="0" fieldPosition="0"/>
    </format>
    <format dxfId="7187">
      <pivotArea dataOnly="0" labelOnly="1" fieldPosition="0">
        <references count="1">
          <reference field="0" count="0"/>
        </references>
      </pivotArea>
    </format>
    <format dxfId="7186">
      <pivotArea outline="0" collapsedLevelsAreSubtotals="1" fieldPosition="0"/>
    </format>
    <format dxfId="7185">
      <pivotArea type="topRight" dataOnly="0" labelOnly="1" outline="0" fieldPosition="0"/>
    </format>
    <format dxfId="7184">
      <pivotArea dataOnly="0" labelOnly="1" fieldPosition="0">
        <references count="1">
          <reference field="0" count="0"/>
        </references>
      </pivotArea>
    </format>
    <format dxfId="7183">
      <pivotArea outline="0" collapsedLevelsAreSubtotals="1" fieldPosition="0"/>
    </format>
    <format dxfId="7182">
      <pivotArea type="topRight" dataOnly="0" labelOnly="1" outline="0" fieldPosition="0"/>
    </format>
    <format dxfId="7181">
      <pivotArea dataOnly="0" labelOnly="1" fieldPosition="0">
        <references count="1">
          <reference field="0" count="0"/>
        </references>
      </pivotArea>
    </format>
  </formats>
  <pivotHierarchies count="96">
    <pivotHierarchy dragToData="1"/>
    <pivotHierarchy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30"/>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2.xml><?xml version="1.0" encoding="utf-8"?>
<pivotTableDefinition xmlns="http://schemas.openxmlformats.org/spreadsheetml/2006/main" name="IntlN" cacheId="625" applyNumberFormats="0" applyBorderFormats="0" applyFontFormats="0" applyPatternFormats="0" applyAlignmentFormats="0" applyWidthHeightFormats="1" dataCaption="Values" tag="e1384b13-cd52-43f9-8347-235fcfdad758" updatedVersion="6" minRefreshableVersion="3" subtotalHiddenItems="1" rowGrandTotals="0" colGrandTotals="0" itemPrintTitles="1" createdVersion="6" indent="0" showHeaders="0" outline="1" outlineData="1" multipleFieldFilters="0">
  <location ref="L37:R42"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2">
        <item s="1" x="0"/>
        <item t="default"/>
      </items>
    </pivotField>
    <pivotField dataField="1" showAll="0"/>
    <pivotField axis="axisRow" allDrilled="1" showAll="0" sortType="descending" defaultAttributeDrillState="1">
      <items count="4">
        <item x="2"/>
        <item x="1"/>
        <item x="0"/>
        <item t="default"/>
      </items>
    </pivotField>
    <pivotField allDrilled="1" showAll="0" dataSourceSort="1" defaultAttributeDrillState="1"/>
  </pivotFields>
  <rowFields count="2">
    <field x="1"/>
    <field x="3"/>
  </rowFields>
  <rowItems count="4">
    <i>
      <x/>
    </i>
    <i r="1">
      <x/>
    </i>
    <i r="1">
      <x v="1"/>
    </i>
    <i r="1">
      <x v="2"/>
    </i>
  </rowItems>
  <colFields count="1">
    <field x="0"/>
  </colFields>
  <colItems count="6">
    <i>
      <x/>
    </i>
    <i>
      <x v="1"/>
    </i>
    <i>
      <x v="2"/>
    </i>
    <i>
      <x v="3"/>
    </i>
    <i>
      <x v="4"/>
    </i>
    <i>
      <x v="5"/>
    </i>
  </colItems>
  <dataFields count="1">
    <dataField fld="2" subtotal="count" baseField="0" baseItem="0"/>
  </dataFields>
  <formats count="58">
    <format dxfId="7259">
      <pivotArea outline="0" collapsedLevelsAreSubtotals="1" fieldPosition="0"/>
    </format>
    <format dxfId="7258">
      <pivotArea type="topRight" dataOnly="0" labelOnly="1" outline="0" fieldPosition="0"/>
    </format>
    <format dxfId="7257">
      <pivotArea dataOnly="0" labelOnly="1" fieldPosition="0">
        <references count="1">
          <reference field="0" count="0"/>
        </references>
      </pivotArea>
    </format>
    <format dxfId="7256">
      <pivotArea outline="0" collapsedLevelsAreSubtotals="1" fieldPosition="0"/>
    </format>
    <format dxfId="7255">
      <pivotArea type="topRight" dataOnly="0" labelOnly="1" outline="0" fieldPosition="0"/>
    </format>
    <format dxfId="7254">
      <pivotArea dataOnly="0" labelOnly="1" fieldPosition="0">
        <references count="1">
          <reference field="0" count="0"/>
        </references>
      </pivotArea>
    </format>
    <format dxfId="7253">
      <pivotArea outline="0" collapsedLevelsAreSubtotals="1" fieldPosition="0"/>
    </format>
    <format dxfId="7252">
      <pivotArea type="topRight" dataOnly="0" labelOnly="1" outline="0" fieldPosition="0"/>
    </format>
    <format dxfId="7251">
      <pivotArea dataOnly="0" labelOnly="1" fieldPosition="0">
        <references count="1">
          <reference field="0" count="0"/>
        </references>
      </pivotArea>
    </format>
    <format dxfId="7250">
      <pivotArea outline="0" collapsedLevelsAreSubtotals="1" fieldPosition="0"/>
    </format>
    <format dxfId="7249">
      <pivotArea type="topRight" dataOnly="0" labelOnly="1" outline="0" fieldPosition="0"/>
    </format>
    <format dxfId="7248">
      <pivotArea dataOnly="0" labelOnly="1" fieldPosition="0">
        <references count="1">
          <reference field="0" count="0"/>
        </references>
      </pivotArea>
    </format>
    <format dxfId="7247">
      <pivotArea outline="0" collapsedLevelsAreSubtotals="1" fieldPosition="0"/>
    </format>
    <format dxfId="7246">
      <pivotArea type="topRight" dataOnly="0" labelOnly="1" outline="0" fieldPosition="0"/>
    </format>
    <format dxfId="7245">
      <pivotArea dataOnly="0" labelOnly="1" fieldPosition="0">
        <references count="1">
          <reference field="0" count="0"/>
        </references>
      </pivotArea>
    </format>
    <format dxfId="7244">
      <pivotArea outline="0" collapsedLevelsAreSubtotals="1" fieldPosition="0"/>
    </format>
    <format dxfId="7243">
      <pivotArea type="topRight" dataOnly="0" labelOnly="1" outline="0" fieldPosition="0"/>
    </format>
    <format dxfId="7242">
      <pivotArea dataOnly="0" labelOnly="1" fieldPosition="0">
        <references count="1">
          <reference field="0" count="0"/>
        </references>
      </pivotArea>
    </format>
    <format dxfId="7241">
      <pivotArea outline="0" collapsedLevelsAreSubtotals="1" fieldPosition="0"/>
    </format>
    <format dxfId="7240">
      <pivotArea type="topRight" dataOnly="0" labelOnly="1" outline="0" fieldPosition="0"/>
    </format>
    <format dxfId="7239">
      <pivotArea dataOnly="0" labelOnly="1" fieldPosition="0">
        <references count="1">
          <reference field="0" count="0"/>
        </references>
      </pivotArea>
    </format>
    <format dxfId="7238">
      <pivotArea outline="0" collapsedLevelsAreSubtotals="1" fieldPosition="0"/>
    </format>
    <format dxfId="7237">
      <pivotArea type="topRight" dataOnly="0" labelOnly="1" outline="0" fieldPosition="0"/>
    </format>
    <format dxfId="7236">
      <pivotArea dataOnly="0" labelOnly="1" fieldPosition="0">
        <references count="1">
          <reference field="0" count="0"/>
        </references>
      </pivotArea>
    </format>
    <format dxfId="7235">
      <pivotArea type="all" dataOnly="0" outline="0" fieldPosition="0"/>
    </format>
    <format dxfId="7234">
      <pivotArea outline="0" collapsedLevelsAreSubtotals="1" fieldPosition="0"/>
    </format>
    <format dxfId="7233">
      <pivotArea type="origin" dataOnly="0" labelOnly="1" outline="0" fieldPosition="0"/>
    </format>
    <format dxfId="7232">
      <pivotArea type="topRight" dataOnly="0" labelOnly="1" outline="0" fieldPosition="0"/>
    </format>
    <format dxfId="7231">
      <pivotArea dataOnly="0" labelOnly="1" fieldPosition="0">
        <references count="1">
          <reference field="1" count="0"/>
        </references>
      </pivotArea>
    </format>
    <format dxfId="7230">
      <pivotArea dataOnly="0" labelOnly="1" fieldPosition="0">
        <references count="1">
          <reference field="0" count="0"/>
        </references>
      </pivotArea>
    </format>
    <format dxfId="7229">
      <pivotArea outline="0" collapsedLevelsAreSubtotals="1" fieldPosition="0"/>
    </format>
    <format dxfId="7228">
      <pivotArea type="topRight" dataOnly="0" labelOnly="1" outline="0" fieldPosition="0"/>
    </format>
    <format dxfId="7227">
      <pivotArea dataOnly="0" labelOnly="1" fieldPosition="0">
        <references count="1">
          <reference field="0" count="0"/>
        </references>
      </pivotArea>
    </format>
    <format dxfId="7226">
      <pivotArea outline="0" collapsedLevelsAreSubtotals="1" fieldPosition="0"/>
    </format>
    <format dxfId="7225">
      <pivotArea type="topRight" dataOnly="0" labelOnly="1" outline="0" fieldPosition="0"/>
    </format>
    <format dxfId="7224">
      <pivotArea dataOnly="0" labelOnly="1" fieldPosition="0">
        <references count="1">
          <reference field="0" count="0"/>
        </references>
      </pivotArea>
    </format>
    <format dxfId="7223">
      <pivotArea outline="0" collapsedLevelsAreSubtotals="1" fieldPosition="0"/>
    </format>
    <format dxfId="7222">
      <pivotArea type="topRight" dataOnly="0" labelOnly="1" outline="0" fieldPosition="0"/>
    </format>
    <format dxfId="7221">
      <pivotArea dataOnly="0" labelOnly="1" fieldPosition="0">
        <references count="1">
          <reference field="0" count="0"/>
        </references>
      </pivotArea>
    </format>
    <format dxfId="7220">
      <pivotArea outline="0" collapsedLevelsAreSubtotals="1" fieldPosition="0"/>
    </format>
    <format dxfId="7219">
      <pivotArea type="topRight" dataOnly="0" labelOnly="1" outline="0" fieldPosition="0"/>
    </format>
    <format dxfId="7218">
      <pivotArea dataOnly="0" labelOnly="1" fieldPosition="0">
        <references count="1">
          <reference field="0" count="0"/>
        </references>
      </pivotArea>
    </format>
    <format dxfId="7217">
      <pivotArea outline="0" collapsedLevelsAreSubtotals="1" fieldPosition="0"/>
    </format>
    <format dxfId="7216">
      <pivotArea type="topRight" dataOnly="0" labelOnly="1" outline="0" fieldPosition="0"/>
    </format>
    <format dxfId="7215">
      <pivotArea dataOnly="0" labelOnly="1" fieldPosition="0">
        <references count="1">
          <reference field="0" count="0"/>
        </references>
      </pivotArea>
    </format>
    <format dxfId="7214">
      <pivotArea outline="0" collapsedLevelsAreSubtotals="1" fieldPosition="0"/>
    </format>
    <format dxfId="7213">
      <pivotArea type="topRight" dataOnly="0" labelOnly="1" outline="0" fieldPosition="0"/>
    </format>
    <format dxfId="7212">
      <pivotArea dataOnly="0" labelOnly="1" fieldPosition="0">
        <references count="1">
          <reference field="0" count="0"/>
        </references>
      </pivotArea>
    </format>
    <format dxfId="7211">
      <pivotArea dataOnly="0" labelOnly="1" fieldPosition="0">
        <references count="1">
          <reference field="1" count="0"/>
        </references>
      </pivotArea>
    </format>
    <format dxfId="7210">
      <pivotArea outline="0" collapsedLevelsAreSubtotals="1" fieldPosition="0"/>
    </format>
    <format dxfId="7209">
      <pivotArea dataOnly="0" labelOnly="1" fieldPosition="0">
        <references count="1">
          <reference field="1" count="0"/>
        </references>
      </pivotArea>
    </format>
    <format dxfId="7208">
      <pivotArea dataOnly="0" labelOnly="1" fieldPosition="0">
        <references count="1">
          <reference field="0" count="0"/>
        </references>
      </pivotArea>
    </format>
    <format dxfId="7207">
      <pivotArea outline="0" collapsedLevelsAreSubtotals="1" fieldPosition="0"/>
    </format>
    <format dxfId="7206">
      <pivotArea type="topRight" dataOnly="0" labelOnly="1" outline="0" fieldPosition="0"/>
    </format>
    <format dxfId="7205">
      <pivotArea dataOnly="0" labelOnly="1" fieldPosition="0">
        <references count="1">
          <reference field="0" count="0"/>
        </references>
      </pivotArea>
    </format>
    <format dxfId="7204">
      <pivotArea outline="0" collapsedLevelsAreSubtotals="1" fieldPosition="0"/>
    </format>
    <format dxfId="7203">
      <pivotArea type="topRight" dataOnly="0" labelOnly="1" outline="0" fieldPosition="0"/>
    </format>
    <format dxfId="7202">
      <pivotArea dataOnly="0" labelOnly="1" fieldPosition="0">
        <references count="1">
          <reference field="0" count="0"/>
        </references>
      </pivotArea>
    </format>
  </formats>
  <pivotHierarchies count="96">
    <pivotHierarchy dragToData="1"/>
    <pivotHierarchy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2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3.xml><?xml version="1.0" encoding="utf-8"?>
<pivotTableDefinition xmlns="http://schemas.openxmlformats.org/spreadsheetml/2006/main" name="PrevPostSecN" cacheId="607" applyNumberFormats="0" applyBorderFormats="0" applyFontFormats="0" applyPatternFormats="0" applyAlignmentFormats="0" applyWidthHeightFormats="1" dataCaption="Values" tag="999db8ce-419b-423d-980c-7739c63b249e" updatedVersion="6" minRefreshableVersion="3" subtotalHiddenItems="1" rowGrandTotals="0" colGrandTotals="0" itemPrintTitles="1" createdVersion="6" indent="0" showHeaders="0" outline="1" outlineData="1" multipleFieldFilters="0">
  <location ref="L108:R112"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2">
        <item s="1" x="0"/>
        <item t="default"/>
      </items>
    </pivotField>
    <pivotField axis="axisRow" allDrilled="1" showAll="0" sortType="descending" defaultAttributeDrillState="1">
      <items count="3">
        <item x="1"/>
        <item x="0"/>
        <item t="default"/>
      </items>
    </pivotField>
    <pivotField dataField="1" showAll="0"/>
    <pivotField allDrilled="1" showAll="0" dataSourceSort="1" defaultAttributeDrillState="1"/>
  </pivotFields>
  <rowFields count="2">
    <field x="1"/>
    <field x="2"/>
  </rowFields>
  <rowItems count="3">
    <i>
      <x/>
    </i>
    <i r="1">
      <x/>
    </i>
    <i r="1">
      <x v="1"/>
    </i>
  </rowItems>
  <colFields count="1">
    <field x="0"/>
  </colFields>
  <colItems count="6">
    <i>
      <x/>
    </i>
    <i>
      <x v="1"/>
    </i>
    <i>
      <x v="2"/>
    </i>
    <i>
      <x v="3"/>
    </i>
    <i>
      <x v="4"/>
    </i>
    <i>
      <x v="5"/>
    </i>
  </colItems>
  <dataFields count="1">
    <dataField fld="3" subtotal="count" baseField="0" baseItem="0"/>
  </dataFields>
  <formats count="6">
    <format dxfId="7265">
      <pivotArea outline="0" collapsedLevelsAreSubtotals="1" fieldPosition="0"/>
    </format>
    <format dxfId="7264">
      <pivotArea type="topRight" dataOnly="0" labelOnly="1" outline="0" fieldPosition="0"/>
    </format>
    <format dxfId="7263">
      <pivotArea dataOnly="0" labelOnly="1" fieldPosition="0">
        <references count="1">
          <reference field="0" count="0"/>
        </references>
      </pivotArea>
    </format>
    <format dxfId="7262">
      <pivotArea outline="0" collapsedLevelsAreSubtotals="1" fieldPosition="0"/>
    </format>
    <format dxfId="7261">
      <pivotArea type="topRight" dataOnly="0" labelOnly="1" outline="0" fieldPosition="0"/>
    </format>
    <format dxfId="7260">
      <pivotArea dataOnly="0" labelOnly="1" fieldPosition="0">
        <references count="1">
          <reference field="0" count="0"/>
        </references>
      </pivotArea>
    </format>
  </formats>
  <pivotHierarchies count="96">
    <pivotHierarchy dragToData="1"/>
    <pivotHierarchy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3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4.xml><?xml version="1.0" encoding="utf-8"?>
<pivotTableDefinition xmlns="http://schemas.openxmlformats.org/spreadsheetml/2006/main" name="FirstGen" cacheId="640" applyNumberFormats="0" applyBorderFormats="0" applyFontFormats="0" applyPatternFormats="0" applyAlignmentFormats="0" applyWidthHeightFormats="1" dataCaption="Values" tag="d633ac22-bec7-493c-a763-48552312451c" updatedVersion="6" minRefreshableVersion="3" subtotalHiddenItems="1" rowGrandTotals="0" colGrandTotals="0" itemPrintTitles="1" createdVersion="6" indent="0" showHeaders="0" outline="1" outlineData="1" multipleFieldFilters="0" rowHeaderCaption="Program Type">
  <location ref="B80:H85" firstHeaderRow="1" firstDataRow="2" firstDataCol="1"/>
  <pivotFields count="11">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xis="axisRow" allDrilled="1" showAll="0" sortType="descending" defaultAttributeDrillState="1">
      <items count="4">
        <item x="2"/>
        <item x="1"/>
        <item x="0"/>
        <item t="default"/>
      </items>
    </pivotField>
    <pivotField allDrilled="1" showAll="0" sortType="descending" defaultAttributeDrillState="1">
      <items count="6">
        <item x="4"/>
        <item x="3"/>
        <item x="2"/>
        <item x="1"/>
        <item x="0"/>
        <item t="default"/>
      </items>
    </pivotField>
    <pivotField allDrilled="1" showAll="0" sortType="ascending" defaultAttributeDrillState="1">
      <items count="7">
        <item x="0"/>
        <item x="1"/>
        <item x="2"/>
        <item x="3"/>
        <item x="4"/>
        <item x="5"/>
        <item t="default"/>
      </items>
    </pivotField>
    <pivotField axis="axisRow" allDrilled="1" showAll="0" sortType="descending" defaultAttributeDrillState="1">
      <items count="2">
        <item s="1" x="0"/>
        <item t="default"/>
      </items>
    </pivotField>
    <pivotField allDrilled="1" showAll="0" dataSourceSort="1" defaultAttributeDrillState="1"/>
  </pivotFields>
  <rowFields count="2">
    <field x="9"/>
    <field x="6"/>
  </rowFields>
  <rowItems count="4">
    <i>
      <x/>
    </i>
    <i r="1">
      <x/>
    </i>
    <i r="1">
      <x v="1"/>
    </i>
    <i r="1">
      <x v="2"/>
    </i>
  </rowItems>
  <colFields count="1">
    <field x="2"/>
  </colFields>
  <colItems count="6">
    <i>
      <x/>
    </i>
    <i>
      <x v="1"/>
    </i>
    <i>
      <x v="2"/>
    </i>
    <i>
      <x v="3"/>
    </i>
    <i>
      <x v="4"/>
    </i>
    <i>
      <x v="5"/>
    </i>
  </colItems>
  <dataFields count="1">
    <dataField fld="0" subtotal="count" baseField="0" baseItem="0"/>
  </dataFields>
  <formats count="26">
    <format dxfId="7291">
      <pivotArea outline="0" collapsedLevelsAreSubtotals="1" fieldPosition="0"/>
    </format>
    <format dxfId="7290">
      <pivotArea field="-2" type="button" dataOnly="0" labelOnly="1" outline="0" axis="axisValues" fieldPosition="0"/>
    </format>
    <format dxfId="7289">
      <pivotArea field="2" type="button" dataOnly="0" labelOnly="1" outline="0" axis="axisCol" fieldPosition="0"/>
    </format>
    <format dxfId="7288">
      <pivotArea type="topRight" dataOnly="0" labelOnly="1" outline="0" fieldPosition="0"/>
    </format>
    <format dxfId="7287">
      <pivotArea dataOnly="0" labelOnly="1" outline="0" fieldPosition="0">
        <references count="1">
          <reference field="4294967294" count="1">
            <x v="0"/>
          </reference>
        </references>
      </pivotArea>
    </format>
    <format dxfId="7286">
      <pivotArea dataOnly="0" labelOnly="1" fieldPosition="0">
        <references count="2">
          <reference field="4294967294" count="1" selected="0">
            <x v="0"/>
          </reference>
          <reference field="2" count="0"/>
        </references>
      </pivotArea>
    </format>
    <format dxfId="7285">
      <pivotArea field="-2" type="button" dataOnly="0" labelOnly="1" outline="0" axis="axisValues" fieldPosition="0"/>
    </format>
    <format dxfId="7284">
      <pivotArea field="2" type="button" dataOnly="0" labelOnly="1" outline="0" axis="axisCol" fieldPosition="0"/>
    </format>
    <format dxfId="7283">
      <pivotArea type="topRight" dataOnly="0" labelOnly="1" outline="0" fieldPosition="0"/>
    </format>
    <format dxfId="7282">
      <pivotArea dataOnly="0" labelOnly="1" outline="0" fieldPosition="0">
        <references count="1">
          <reference field="4294967294" count="1">
            <x v="0"/>
          </reference>
        </references>
      </pivotArea>
    </format>
    <format dxfId="7281">
      <pivotArea type="all" dataOnly="0" outline="0" fieldPosition="0"/>
    </format>
    <format dxfId="7280">
      <pivotArea outline="0" collapsedLevelsAreSubtotals="1" fieldPosition="0"/>
    </format>
    <format dxfId="7279">
      <pivotArea dataOnly="0" labelOnly="1" grandRow="1" outline="0" fieldPosition="0"/>
    </format>
    <format dxfId="7278">
      <pivotArea dataOnly="0" labelOnly="1" outline="0" fieldPosition="0">
        <references count="1">
          <reference field="4294967294" count="1">
            <x v="0"/>
          </reference>
        </references>
      </pivotArea>
    </format>
    <format dxfId="7277">
      <pivotArea type="all" dataOnly="0" outline="0" fieldPosition="0"/>
    </format>
    <format dxfId="7276">
      <pivotArea outline="0" collapsedLevelsAreSubtotals="1" fieldPosition="0"/>
    </format>
    <format dxfId="7275">
      <pivotArea dataOnly="0" labelOnly="1" grandRow="1" outline="0" fieldPosition="0"/>
    </format>
    <format dxfId="7274">
      <pivotArea dataOnly="0" labelOnly="1" outline="0" fieldPosition="0">
        <references count="1">
          <reference field="4294967294" count="1">
            <x v="0"/>
          </reference>
        </references>
      </pivotArea>
    </format>
    <format dxfId="7273">
      <pivotArea outline="0" collapsedLevelsAreSubtotals="1" fieldPosition="0">
        <references count="2">
          <reference field="4294967294" count="1" selected="0">
            <x v="0"/>
          </reference>
          <reference field="2" count="0" selected="0"/>
        </references>
      </pivotArea>
    </format>
    <format dxfId="7272">
      <pivotArea dataOnly="0" labelOnly="1" outline="0" fieldPosition="0">
        <references count="1">
          <reference field="4294967294" count="1">
            <x v="0"/>
          </reference>
        </references>
      </pivotArea>
    </format>
    <format dxfId="7271">
      <pivotArea type="all" dataOnly="0" outline="0" fieldPosition="0"/>
    </format>
    <format dxfId="7270">
      <pivotArea outline="0" collapsedLevelsAreSubtotals="1" fieldPosition="0"/>
    </format>
    <format dxfId="7269">
      <pivotArea type="origin" dataOnly="0" labelOnly="1" outline="0" fieldPosition="0"/>
    </format>
    <format dxfId="7268">
      <pivotArea type="topRight" dataOnly="0" labelOnly="1" outline="0" fieldPosition="0"/>
    </format>
    <format dxfId="7267">
      <pivotArea dataOnly="0" labelOnly="1" fieldPosition="0">
        <references count="1">
          <reference field="9" count="0"/>
        </references>
      </pivotArea>
    </format>
    <format dxfId="7266">
      <pivotArea dataOnly="0" labelOnly="1" fieldPosition="0">
        <references count="1">
          <reference field="2" count="0"/>
        </references>
      </pivotArea>
    </format>
  </formats>
  <pivotHierarchies count="96">
    <pivotHierarchy dragToData="1"/>
    <pivotHierarchy multipleItemSelectionAllowed="1"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2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5.xml><?xml version="1.0" encoding="utf-8"?>
<pivotTableDefinition xmlns="http://schemas.openxmlformats.org/spreadsheetml/2006/main" name="Abor" cacheId="643" applyNumberFormats="0" applyBorderFormats="0" applyFontFormats="0" applyPatternFormats="0" applyAlignmentFormats="0" applyWidthHeightFormats="1" dataCaption="Values" tag="5ba9f667-f82c-4ba1-b22c-2ae6963a4598" updatedVersion="6" minRefreshableVersion="3" subtotalHiddenItems="1" rowGrandTotals="0" colGrandTotals="0" itemPrintTitles="1" createdVersion="6" indent="0" showHeaders="0" outline="1" outlineData="1" multipleFieldFilters="0" rowHeaderCaption="Program Type">
  <location ref="B65:H71" firstHeaderRow="1" firstDataRow="2" firstDataCol="1"/>
  <pivotFields count="10">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xis="axisRow" allDrilled="1" showAll="0" sortType="descending" defaultAttributeDrillState="1">
      <items count="5">
        <item x="3"/>
        <item x="2"/>
        <item x="1"/>
        <item x="0"/>
        <item t="default"/>
      </items>
    </pivotField>
    <pivotField allDrilled="1" showAll="0" sortType="descending" defaultAttributeDrillState="1">
      <items count="4">
        <item x="2"/>
        <item x="1"/>
        <item x="0"/>
        <item t="default"/>
      </items>
    </pivotField>
    <pivotField allDrilled="1" showAll="0" sortType="ascending" defaultAttributeDrillState="1">
      <items count="8">
        <item x="0"/>
        <item x="1"/>
        <item x="3"/>
        <item x="4"/>
        <item x="5"/>
        <item x="6"/>
        <item x="2"/>
        <item t="default"/>
      </items>
    </pivotField>
    <pivotField axis="axisRow" allDrilled="1" showAll="0" sortType="descending" defaultAttributeDrillState="1">
      <items count="2">
        <item s="1" x="0"/>
        <item t="default"/>
      </items>
    </pivotField>
    <pivotField allDrilled="1" showAll="0" dataSourceSort="1" defaultAttributeDrillState="1"/>
  </pivotFields>
  <rowFields count="2">
    <field x="8"/>
    <field x="5"/>
  </rowFields>
  <rowItems count="5">
    <i>
      <x/>
    </i>
    <i r="1">
      <x/>
    </i>
    <i r="1">
      <x v="1"/>
    </i>
    <i r="1">
      <x v="2"/>
    </i>
    <i r="1">
      <x v="3"/>
    </i>
  </rowItems>
  <colFields count="1">
    <field x="2"/>
  </colFields>
  <colItems count="6">
    <i>
      <x/>
    </i>
    <i>
      <x v="1"/>
    </i>
    <i>
      <x v="2"/>
    </i>
    <i>
      <x v="3"/>
    </i>
    <i>
      <x v="4"/>
    </i>
    <i>
      <x v="5"/>
    </i>
  </colItems>
  <dataFields count="1">
    <dataField fld="0" subtotal="count" baseField="0" baseItem="0"/>
  </dataFields>
  <formats count="20">
    <format dxfId="7311">
      <pivotArea outline="0" collapsedLevelsAreSubtotals="1" fieldPosition="0"/>
    </format>
    <format dxfId="7310">
      <pivotArea field="-2" type="button" dataOnly="0" labelOnly="1" outline="0" axis="axisValues" fieldPosition="0"/>
    </format>
    <format dxfId="7309">
      <pivotArea field="2" type="button" dataOnly="0" labelOnly="1" outline="0" axis="axisCol" fieldPosition="0"/>
    </format>
    <format dxfId="7308">
      <pivotArea type="topRight" dataOnly="0" labelOnly="1" outline="0" fieldPosition="0"/>
    </format>
    <format dxfId="7307">
      <pivotArea dataOnly="0" labelOnly="1" outline="0" fieldPosition="0">
        <references count="1">
          <reference field="4294967294" count="1">
            <x v="0"/>
          </reference>
        </references>
      </pivotArea>
    </format>
    <format dxfId="7306">
      <pivotArea dataOnly="0" labelOnly="1" fieldPosition="0">
        <references count="2">
          <reference field="4294967294" count="1" selected="0">
            <x v="0"/>
          </reference>
          <reference field="2" count="0"/>
        </references>
      </pivotArea>
    </format>
    <format dxfId="7305">
      <pivotArea field="-2" type="button" dataOnly="0" labelOnly="1" outline="0" axis="axisValues" fieldPosition="0"/>
    </format>
    <format dxfId="7304">
      <pivotArea field="2" type="button" dataOnly="0" labelOnly="1" outline="0" axis="axisCol" fieldPosition="0"/>
    </format>
    <format dxfId="7303">
      <pivotArea type="topRight" dataOnly="0" labelOnly="1" outline="0" fieldPosition="0"/>
    </format>
    <format dxfId="7302">
      <pivotArea dataOnly="0" labelOnly="1" outline="0" fieldPosition="0">
        <references count="1">
          <reference field="4294967294" count="1">
            <x v="0"/>
          </reference>
        </references>
      </pivotArea>
    </format>
    <format dxfId="7301">
      <pivotArea type="all" dataOnly="0" outline="0" fieldPosition="0"/>
    </format>
    <format dxfId="7300">
      <pivotArea outline="0" collapsedLevelsAreSubtotals="1" fieldPosition="0"/>
    </format>
    <format dxfId="7299">
      <pivotArea dataOnly="0" labelOnly="1" grandRow="1" outline="0" fieldPosition="0"/>
    </format>
    <format dxfId="7298">
      <pivotArea dataOnly="0" labelOnly="1" outline="0" fieldPosition="0">
        <references count="1">
          <reference field="4294967294" count="1">
            <x v="0"/>
          </reference>
        </references>
      </pivotArea>
    </format>
    <format dxfId="7297">
      <pivotArea type="all" dataOnly="0" outline="0" fieldPosition="0"/>
    </format>
    <format dxfId="7296">
      <pivotArea outline="0" collapsedLevelsAreSubtotals="1" fieldPosition="0"/>
    </format>
    <format dxfId="7295">
      <pivotArea dataOnly="0" labelOnly="1" grandRow="1" outline="0" fieldPosition="0"/>
    </format>
    <format dxfId="7294">
      <pivotArea dataOnly="0" labelOnly="1" outline="0" fieldPosition="0">
        <references count="1">
          <reference field="4294967294" count="1">
            <x v="0"/>
          </reference>
        </references>
      </pivotArea>
    </format>
    <format dxfId="7293">
      <pivotArea outline="0" collapsedLevelsAreSubtotals="1" fieldPosition="0">
        <references count="2">
          <reference field="4294967294" count="1" selected="0">
            <x v="0"/>
          </reference>
          <reference field="2" count="0" selected="0"/>
        </references>
      </pivotArea>
    </format>
    <format dxfId="7292">
      <pivotArea dataOnly="0" labelOnly="1" outline="0" fieldPosition="0">
        <references count="1">
          <reference field="4294967294" count="1">
            <x v="0"/>
          </reference>
        </references>
      </pivotArea>
    </format>
  </formats>
  <pivotHierarchies count="96">
    <pivotHierarchy dragToData="1"/>
    <pivotHierarchy multipleItemSelectionAllowed="1"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30"/>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6.xml><?xml version="1.0" encoding="utf-8"?>
<pivotTableDefinition xmlns="http://schemas.openxmlformats.org/spreadsheetml/2006/main" name="PrevPostSec" cacheId="610" applyNumberFormats="0" applyBorderFormats="0" applyFontFormats="0" applyPatternFormats="0" applyAlignmentFormats="0" applyWidthHeightFormats="1" dataCaption="Values" tag="1816753a-6a10-4fc0-a998-7644d53c4464" updatedVersion="6" minRefreshableVersion="3" subtotalHiddenItems="1" rowGrandTotals="0" colGrandTotals="0" itemPrintTitles="1" createdVersion="6" indent="0" showHeaders="0" outline="1" outlineData="1" multipleFieldFilters="0">
  <location ref="B108:H112"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3">
        <item x="1"/>
        <item x="0"/>
        <item t="default"/>
      </items>
    </pivotField>
    <pivotField dataField="1" showAll="0"/>
    <pivotField axis="axisRow" allDrilled="1" showAll="0" sortType="descending" defaultAttributeDrillState="1">
      <items count="2">
        <item s="1" x="0"/>
        <item t="default"/>
      </items>
    </pivotField>
    <pivotField allDrilled="1" showAll="0" dataSourceSort="1" defaultAttributeDrillState="1"/>
  </pivotFields>
  <rowFields count="2">
    <field x="3"/>
    <field x="1"/>
  </rowFields>
  <rowItems count="3">
    <i>
      <x/>
    </i>
    <i r="1">
      <x/>
    </i>
    <i r="1">
      <x v="1"/>
    </i>
  </rowItems>
  <colFields count="1">
    <field x="0"/>
  </colFields>
  <colItems count="6">
    <i>
      <x/>
    </i>
    <i>
      <x v="1"/>
    </i>
    <i>
      <x v="2"/>
    </i>
    <i>
      <x v="3"/>
    </i>
    <i>
      <x v="4"/>
    </i>
    <i>
      <x v="5"/>
    </i>
  </colItems>
  <dataFields count="1">
    <dataField fld="2" subtotal="count" baseField="0" baseItem="0"/>
  </dataFields>
  <formats count="2">
    <format dxfId="7313">
      <pivotArea dataOnly="0" outline="0" fieldPosition="0">
        <references count="1">
          <reference field="0" count="0"/>
        </references>
      </pivotArea>
    </format>
    <format dxfId="7312">
      <pivotArea dataOnly="0" outline="0" fieldPosition="0">
        <references count="1">
          <reference field="0" count="0"/>
        </references>
      </pivotArea>
    </format>
  </formats>
  <pivotHierarchies count="96">
    <pivotHierarchy dragToData="1"/>
    <pivotHierarchy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32"/>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7.xml><?xml version="1.0" encoding="utf-8"?>
<pivotTableDefinition xmlns="http://schemas.openxmlformats.org/spreadsheetml/2006/main" name="Gender" cacheId="646" applyNumberFormats="0" applyBorderFormats="0" applyFontFormats="0" applyPatternFormats="0" applyAlignmentFormats="0" applyWidthHeightFormats="1" dataCaption="Values" tag="bc3dafa9-ad46-4612-8e4b-5a95c48cf8bb" updatedVersion="6" minRefreshableVersion="3" subtotalHiddenItems="1" rowGrandTotals="0" colGrandTotals="0" itemPrintTitles="1" createdVersion="6" indent="0" showHeaders="0" outline="1" outlineData="1" multipleFieldFilters="0" rowHeaderCaption="Program Type">
  <location ref="B50:H56" firstHeaderRow="1" firstDataRow="2" firstDataCol="1"/>
  <pivotFields count="7">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ascending" defaultAttributeDrillState="1">
      <items count="6">
        <item x="0"/>
        <item x="2"/>
        <item x="3"/>
        <item x="4"/>
        <item x="1"/>
        <item t="default"/>
      </items>
    </pivotField>
    <pivotField axis="axisRow" allDrilled="1" showAll="0" sortType="descending" defaultAttributeDrillState="1">
      <items count="2">
        <item s="1" x="0"/>
        <item t="default"/>
      </items>
    </pivotField>
    <pivotField axis="axisRow" allDrilled="1" showAll="0" sortType="descending" defaultAttributeDrillState="1">
      <items count="5">
        <item x="3"/>
        <item x="2"/>
        <item x="1"/>
        <item x="0"/>
        <item t="default"/>
      </items>
    </pivotField>
    <pivotField allDrilled="1" showAll="0" dataSourceSort="1" defaultAttributeDrillState="1"/>
  </pivotFields>
  <rowFields count="2">
    <field x="4"/>
    <field x="5"/>
  </rowFields>
  <rowItems count="5">
    <i>
      <x/>
    </i>
    <i r="1">
      <x/>
    </i>
    <i r="1">
      <x v="1"/>
    </i>
    <i r="1">
      <x v="2"/>
    </i>
    <i r="1">
      <x v="3"/>
    </i>
  </rowItems>
  <colFields count="1">
    <field x="2"/>
  </colFields>
  <colItems count="6">
    <i>
      <x/>
    </i>
    <i>
      <x v="1"/>
    </i>
    <i>
      <x v="2"/>
    </i>
    <i>
      <x v="3"/>
    </i>
    <i>
      <x v="4"/>
    </i>
    <i>
      <x v="5"/>
    </i>
  </colItems>
  <dataFields count="1">
    <dataField fld="0" subtotal="count" baseField="0" baseItem="0"/>
  </dataFields>
  <formats count="20">
    <format dxfId="7333">
      <pivotArea outline="0" collapsedLevelsAreSubtotals="1" fieldPosition="0"/>
    </format>
    <format dxfId="7332">
      <pivotArea field="-2" type="button" dataOnly="0" labelOnly="1" outline="0" axis="axisValues" fieldPosition="0"/>
    </format>
    <format dxfId="7331">
      <pivotArea field="2" type="button" dataOnly="0" labelOnly="1" outline="0" axis="axisCol" fieldPosition="0"/>
    </format>
    <format dxfId="7330">
      <pivotArea type="topRight" dataOnly="0" labelOnly="1" outline="0" fieldPosition="0"/>
    </format>
    <format dxfId="7329">
      <pivotArea dataOnly="0" labelOnly="1" outline="0" fieldPosition="0">
        <references count="1">
          <reference field="4294967294" count="1">
            <x v="0"/>
          </reference>
        </references>
      </pivotArea>
    </format>
    <format dxfId="7328">
      <pivotArea dataOnly="0" labelOnly="1" fieldPosition="0">
        <references count="2">
          <reference field="4294967294" count="1" selected="0">
            <x v="0"/>
          </reference>
          <reference field="2" count="0"/>
        </references>
      </pivotArea>
    </format>
    <format dxfId="7327">
      <pivotArea field="-2" type="button" dataOnly="0" labelOnly="1" outline="0" axis="axisValues" fieldPosition="0"/>
    </format>
    <format dxfId="7326">
      <pivotArea field="2" type="button" dataOnly="0" labelOnly="1" outline="0" axis="axisCol" fieldPosition="0"/>
    </format>
    <format dxfId="7325">
      <pivotArea type="topRight" dataOnly="0" labelOnly="1" outline="0" fieldPosition="0"/>
    </format>
    <format dxfId="7324">
      <pivotArea dataOnly="0" labelOnly="1" outline="0" fieldPosition="0">
        <references count="1">
          <reference field="4294967294" count="1">
            <x v="0"/>
          </reference>
        </references>
      </pivotArea>
    </format>
    <format dxfId="7323">
      <pivotArea type="all" dataOnly="0" outline="0" fieldPosition="0"/>
    </format>
    <format dxfId="7322">
      <pivotArea outline="0" collapsedLevelsAreSubtotals="1" fieldPosition="0"/>
    </format>
    <format dxfId="7321">
      <pivotArea dataOnly="0" labelOnly="1" grandRow="1" outline="0" fieldPosition="0"/>
    </format>
    <format dxfId="7320">
      <pivotArea dataOnly="0" labelOnly="1" outline="0" fieldPosition="0">
        <references count="1">
          <reference field="4294967294" count="1">
            <x v="0"/>
          </reference>
        </references>
      </pivotArea>
    </format>
    <format dxfId="7319">
      <pivotArea type="all" dataOnly="0" outline="0" fieldPosition="0"/>
    </format>
    <format dxfId="7318">
      <pivotArea outline="0" collapsedLevelsAreSubtotals="1" fieldPosition="0"/>
    </format>
    <format dxfId="7317">
      <pivotArea dataOnly="0" labelOnly="1" grandRow="1" outline="0" fieldPosition="0"/>
    </format>
    <format dxfId="7316">
      <pivotArea dataOnly="0" labelOnly="1" outline="0" fieldPosition="0">
        <references count="1">
          <reference field="4294967294" count="1">
            <x v="0"/>
          </reference>
        </references>
      </pivotArea>
    </format>
    <format dxfId="7315">
      <pivotArea outline="0" collapsedLevelsAreSubtotals="1" fieldPosition="0">
        <references count="2">
          <reference field="4294967294" count="1" selected="0">
            <x v="0"/>
          </reference>
          <reference field="2" count="0" selected="0"/>
        </references>
      </pivotArea>
    </format>
    <format dxfId="7314">
      <pivotArea dataOnly="0" labelOnly="1" outline="0" fieldPosition="0">
        <references count="1">
          <reference field="4294967294" count="1">
            <x v="0"/>
          </reference>
        </references>
      </pivotArea>
    </format>
  </formats>
  <pivotHierarchies count="96">
    <pivotHierarchy dragToData="1"/>
    <pivotHierarchy multipleItemSelectionAllowed="1"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31"/>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8.xml><?xml version="1.0" encoding="utf-8"?>
<pivotTableDefinition xmlns="http://schemas.openxmlformats.org/spreadsheetml/2006/main" name="FirstGenN" cacheId="616" applyNumberFormats="0" applyBorderFormats="0" applyFontFormats="0" applyPatternFormats="0" applyAlignmentFormats="0" applyWidthHeightFormats="1" dataCaption="Values" tag="6a5df6f5-ed36-4233-b589-1df37a018605" updatedVersion="6" minRefreshableVersion="3" subtotalHiddenItems="1" rowGrandTotals="0" colGrandTotals="0" itemPrintTitles="1" createdVersion="6" indent="0" showHeaders="0" outline="1" outlineData="1" multipleFieldFilters="0">
  <location ref="L80:R85"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2">
        <item s="1" x="0"/>
        <item t="default"/>
      </items>
    </pivotField>
    <pivotField dataField="1" showAll="0"/>
    <pivotField axis="axisRow" allDrilled="1" showAll="0" sortType="descending" defaultAttributeDrillState="1">
      <items count="4">
        <item x="2"/>
        <item x="1"/>
        <item x="0"/>
        <item t="default"/>
      </items>
    </pivotField>
    <pivotField allDrilled="1" showAll="0" dataSourceSort="1" defaultAttributeDrillState="1"/>
  </pivotFields>
  <rowFields count="2">
    <field x="1"/>
    <field x="3"/>
  </rowFields>
  <rowItems count="4">
    <i>
      <x/>
    </i>
    <i r="1">
      <x/>
    </i>
    <i r="1">
      <x v="1"/>
    </i>
    <i r="1">
      <x v="2"/>
    </i>
  </rowItems>
  <colFields count="1">
    <field x="0"/>
  </colFields>
  <colItems count="6">
    <i>
      <x/>
    </i>
    <i>
      <x v="1"/>
    </i>
    <i>
      <x v="2"/>
    </i>
    <i>
      <x v="3"/>
    </i>
    <i>
      <x v="4"/>
    </i>
    <i>
      <x v="5"/>
    </i>
  </colItems>
  <dataFields count="1">
    <dataField fld="2" subtotal="count" baseField="0" baseItem="0"/>
  </dataFields>
  <formats count="15">
    <format dxfId="7348">
      <pivotArea outline="0" collapsedLevelsAreSubtotals="1" fieldPosition="0"/>
    </format>
    <format dxfId="7347">
      <pivotArea type="topRight" dataOnly="0" labelOnly="1" outline="0" fieldPosition="0"/>
    </format>
    <format dxfId="7346">
      <pivotArea dataOnly="0" labelOnly="1" fieldPosition="0">
        <references count="1">
          <reference field="0" count="0"/>
        </references>
      </pivotArea>
    </format>
    <format dxfId="7345">
      <pivotArea outline="0" collapsedLevelsAreSubtotals="1" fieldPosition="0"/>
    </format>
    <format dxfId="7344">
      <pivotArea type="topRight" dataOnly="0" labelOnly="1" outline="0" fieldPosition="0"/>
    </format>
    <format dxfId="7343">
      <pivotArea dataOnly="0" labelOnly="1" fieldPosition="0">
        <references count="1">
          <reference field="0" count="0"/>
        </references>
      </pivotArea>
    </format>
    <format dxfId="7342">
      <pivotArea outline="0" collapsedLevelsAreSubtotals="1" fieldPosition="0"/>
    </format>
    <format dxfId="7341">
      <pivotArea type="topRight" dataOnly="0" labelOnly="1" outline="0" fieldPosition="0"/>
    </format>
    <format dxfId="7340">
      <pivotArea dataOnly="0" labelOnly="1" fieldPosition="0">
        <references count="1">
          <reference field="0" count="0"/>
        </references>
      </pivotArea>
    </format>
    <format dxfId="7339">
      <pivotArea outline="0" collapsedLevelsAreSubtotals="1" fieldPosition="0"/>
    </format>
    <format dxfId="7338">
      <pivotArea type="topRight" dataOnly="0" labelOnly="1" outline="0" fieldPosition="0"/>
    </format>
    <format dxfId="7337">
      <pivotArea dataOnly="0" labelOnly="1" fieldPosition="0">
        <references count="1">
          <reference field="0" count="0"/>
        </references>
      </pivotArea>
    </format>
    <format dxfId="7336">
      <pivotArea outline="0" collapsedLevelsAreSubtotals="1" fieldPosition="0"/>
    </format>
    <format dxfId="7335">
      <pivotArea type="topRight" dataOnly="0" labelOnly="1" outline="0" fieldPosition="0"/>
    </format>
    <format dxfId="7334">
      <pivotArea dataOnly="0" labelOnly="1" fieldPosition="0">
        <references count="1">
          <reference field="0" count="0"/>
        </references>
      </pivotArea>
    </format>
  </formats>
  <pivotHierarchies count="96">
    <pivotHierarchy dragToData="1"/>
    <pivotHierarchy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2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29.xml><?xml version="1.0" encoding="utf-8"?>
<pivotTableDefinition xmlns="http://schemas.openxmlformats.org/spreadsheetml/2006/main" name="MCUvsSSFL" cacheId="698" applyNumberFormats="0" applyBorderFormats="0" applyFontFormats="0" applyPatternFormats="0" applyAlignmentFormats="0" applyWidthHeightFormats="1" dataCaption="Values" tag="c296284b-b64c-41f2-b78c-f81d622423e2" updatedVersion="6" minRefreshableVersion="3" subtotalHiddenItems="1" itemPrintTitles="1" createdVersion="6" indent="0" showHeaders="0" outline="1" outlineData="1" multipleFieldFilters="0" chartFormat="1">
  <location ref="B21:D28" firstHeaderRow="0" firstDataRow="1" firstDataCol="1" rowPageCount="3" colPageCount="1"/>
  <pivotFields count="7">
    <pivotField dataField="1" showAll="0"/>
    <pivotField dataField="1" showAll="0"/>
    <pivotField axis="axisRow" allDrilled="1" showAll="0" dataSourceSort="1" defaultAttributeDrillState="1">
      <items count="7">
        <item x="0"/>
        <item x="1"/>
        <item x="2"/>
        <item x="3"/>
        <item x="4"/>
        <item x="5"/>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llDrilled="1" showAll="0" dataSourceSort="1" defaultAttributeDrillState="1"/>
  </pivotFields>
  <rowFields count="1">
    <field x="2"/>
  </rowFields>
  <rowItems count="7">
    <i>
      <x/>
    </i>
    <i>
      <x v="1"/>
    </i>
    <i>
      <x v="2"/>
    </i>
    <i>
      <x v="3"/>
    </i>
    <i>
      <x v="4"/>
    </i>
    <i>
      <x v="5"/>
    </i>
    <i t="grand">
      <x/>
    </i>
  </rowItems>
  <colFields count="1">
    <field x="-2"/>
  </colFields>
  <colItems count="2">
    <i>
      <x/>
    </i>
    <i i="1">
      <x v="1"/>
    </i>
  </colItems>
  <pageFields count="3">
    <pageField fld="5" hier="54" name="[PivotDataFINAL].[Survey].&amp;[Postsecondary]" cap="Postsecondary"/>
    <pageField fld="3" hier="8" name="[PivotDataFINAL].[DESCR].&amp;[Business]" cap="Business"/>
    <pageField fld="4" hier="4" name="[PivotDataFINAL].[quest_text].&amp;[Overall KPI Student Satisfaction Capstone (Q13 + Q24 + Q39 + Q49)]" cap="Overall KPI Student Satisfaction Capstone (Q13 + Q24 + Q39 + Q49)"/>
  </pageFields>
  <dataFields count="2">
    <dataField name="Comparator %" fld="1" subtotal="count" baseField="2" baseItem="0"/>
    <dataField name="Fleming %" fld="0" subtotal="count" baseField="2" baseItem="3"/>
  </dataFields>
  <formats count="2">
    <format dxfId="6811">
      <pivotArea collapsedLevelsAreSubtotals="1" fieldPosition="0">
        <references count="1">
          <reference field="2" count="1">
            <x v="4"/>
          </reference>
        </references>
      </pivotArea>
    </format>
    <format dxfId="6810">
      <pivotArea dataOnly="0" labelOnly="1" fieldPosition="0">
        <references count="1">
          <reference field="2" count="1">
            <x v="4"/>
          </reference>
        </references>
      </pivotArea>
    </format>
  </formats>
  <chartFormats count="2">
    <chartFormat chart="0" format="4" series="1">
      <pivotArea type="data" outline="0" fieldPosition="0">
        <references count="1">
          <reference field="4294967294" count="1" selected="0">
            <x v="0"/>
          </reference>
        </references>
      </pivotArea>
    </chartFormat>
    <chartFormat chart="0" format="5" series="1">
      <pivotArea type="data" outline="0" fieldPosition="0">
        <references count="1">
          <reference field="4294967294" count="1" selected="0">
            <x v="1"/>
          </reference>
        </references>
      </pivotArea>
    </chartFormat>
  </chartFormats>
  <pivotHierarchies count="96">
    <pivotHierarchy dragToData="1"/>
    <pivotHierarchy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multipleItemSelectionAllowed="1" dragToData="1">
      <members count="1" level="1">
        <member name="[PivotDataFINAL].[Survey].&amp;[Postsecondary]"/>
      </members>
    </pivotHierarchy>
    <pivotHierarchy dragToData="1"/>
    <pivotHierarchy multipleItemSelectionAllowed="1"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xml><?xml version="1.0" encoding="utf-8"?>
<pivotTableDefinition xmlns="http://schemas.openxmlformats.org/spreadsheetml/2006/main" name="Credential" cacheId="553" applyNumberFormats="0" applyBorderFormats="0" applyFontFormats="0" applyPatternFormats="0" applyAlignmentFormats="0" applyWidthHeightFormats="1" dataCaption="Values" tag="1bd0fac5-d9e0-425c-a966-71a0b157f31f" updatedVersion="6" minRefreshableVersion="3" subtotalHiddenItems="1" rowGrandTotals="0" colGrandTotals="0" itemPrintTitles="1" createdVersion="6" indent="0" showHeaders="0" outline="1" outlineData="1" multipleFieldFilters="0" rowHeaderCaption="Program Type">
  <location ref="B59:H66" firstHeaderRow="1" firstDataRow="2" firstDataCol="1"/>
  <pivotFields count="10">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llDrilled="1" showAll="0" sortType="descending" defaultAttributeDrillState="1">
      <items count="4">
        <item x="2"/>
        <item x="1"/>
        <item x="0"/>
        <item t="default"/>
      </items>
    </pivotField>
    <pivotField axis="axisRow" allDrilled="1" showAll="0" sortType="ascending" defaultAttributeDrillState="1">
      <items count="6">
        <item x="0"/>
        <item x="1"/>
        <item x="2"/>
        <item x="3"/>
        <item x="4"/>
        <item t="default"/>
      </items>
    </pivotField>
    <pivotField axis="axisRow" allDrilled="1" showAll="0" sortType="descending" defaultAttributeDrillState="1">
      <items count="2">
        <item s="1" x="0"/>
        <item t="default"/>
      </items>
    </pivotField>
    <pivotField allDrilled="1" showAll="0" dataSourceSort="1" defaultAttributeDrillState="1"/>
  </pivotFields>
  <rowFields count="2">
    <field x="8"/>
    <field x="7"/>
  </rowFields>
  <rowItems count="6">
    <i>
      <x/>
    </i>
    <i r="1">
      <x/>
    </i>
    <i r="1">
      <x v="1"/>
    </i>
    <i r="1">
      <x v="2"/>
    </i>
    <i r="1">
      <x v="3"/>
    </i>
    <i r="1">
      <x v="4"/>
    </i>
  </rowItems>
  <colFields count="1">
    <field x="2"/>
  </colFields>
  <colItems count="6">
    <i>
      <x/>
    </i>
    <i>
      <x v="1"/>
    </i>
    <i>
      <x v="2"/>
    </i>
    <i>
      <x v="3"/>
    </i>
    <i>
      <x v="4"/>
    </i>
    <i>
      <x v="5"/>
    </i>
  </colItems>
  <dataFields count="1">
    <dataField fld="0" subtotal="count" baseField="0" baseItem="0"/>
  </dataFields>
  <formats count="22">
    <format dxfId="7370">
      <pivotArea outline="0" collapsedLevelsAreSubtotals="1" fieldPosition="0"/>
    </format>
    <format dxfId="7369">
      <pivotArea field="-2" type="button" dataOnly="0" labelOnly="1" outline="0" axis="axisValues" fieldPosition="0"/>
    </format>
    <format dxfId="7368">
      <pivotArea field="2" type="button" dataOnly="0" labelOnly="1" outline="0" axis="axisCol" fieldPosition="0"/>
    </format>
    <format dxfId="7367">
      <pivotArea type="topRight" dataOnly="0" labelOnly="1" outline="0" fieldPosition="0"/>
    </format>
    <format dxfId="7366">
      <pivotArea dataOnly="0" labelOnly="1" outline="0" fieldPosition="0">
        <references count="1">
          <reference field="4294967294" count="1">
            <x v="0"/>
          </reference>
        </references>
      </pivotArea>
    </format>
    <format dxfId="7365">
      <pivotArea dataOnly="0" labelOnly="1" fieldPosition="0">
        <references count="2">
          <reference field="4294967294" count="1" selected="0">
            <x v="0"/>
          </reference>
          <reference field="2" count="0"/>
        </references>
      </pivotArea>
    </format>
    <format dxfId="7364">
      <pivotArea field="-2" type="button" dataOnly="0" labelOnly="1" outline="0" axis="axisValues" fieldPosition="0"/>
    </format>
    <format dxfId="7363">
      <pivotArea field="2" type="button" dataOnly="0" labelOnly="1" outline="0" axis="axisCol" fieldPosition="0"/>
    </format>
    <format dxfId="7362">
      <pivotArea type="topRight" dataOnly="0" labelOnly="1" outline="0" fieldPosition="0"/>
    </format>
    <format dxfId="7361">
      <pivotArea dataOnly="0" labelOnly="1" outline="0" fieldPosition="0">
        <references count="1">
          <reference field="4294967294" count="1">
            <x v="0"/>
          </reference>
        </references>
      </pivotArea>
    </format>
    <format dxfId="7360">
      <pivotArea type="all" dataOnly="0" outline="0" fieldPosition="0"/>
    </format>
    <format dxfId="7359">
      <pivotArea outline="0" collapsedLevelsAreSubtotals="1" fieldPosition="0"/>
    </format>
    <format dxfId="7358">
      <pivotArea dataOnly="0" labelOnly="1" fieldPosition="0">
        <references count="1">
          <reference field="7" count="0"/>
        </references>
      </pivotArea>
    </format>
    <format dxfId="7357">
      <pivotArea dataOnly="0" labelOnly="1" grandRow="1" outline="0" fieldPosition="0"/>
    </format>
    <format dxfId="7356">
      <pivotArea dataOnly="0" labelOnly="1" outline="0" fieldPosition="0">
        <references count="1">
          <reference field="4294967294" count="1">
            <x v="0"/>
          </reference>
        </references>
      </pivotArea>
    </format>
    <format dxfId="7355">
      <pivotArea type="all" dataOnly="0" outline="0" fieldPosition="0"/>
    </format>
    <format dxfId="7354">
      <pivotArea outline="0" collapsedLevelsAreSubtotals="1" fieldPosition="0"/>
    </format>
    <format dxfId="7353">
      <pivotArea dataOnly="0" labelOnly="1" fieldPosition="0">
        <references count="1">
          <reference field="7" count="0"/>
        </references>
      </pivotArea>
    </format>
    <format dxfId="7352">
      <pivotArea dataOnly="0" labelOnly="1" grandRow="1" outline="0" fieldPosition="0"/>
    </format>
    <format dxfId="7351">
      <pivotArea dataOnly="0" labelOnly="1" outline="0" fieldPosition="0">
        <references count="1">
          <reference field="4294967294" count="1">
            <x v="0"/>
          </reference>
        </references>
      </pivotArea>
    </format>
    <format dxfId="7350">
      <pivotArea outline="0" collapsedLevelsAreSubtotals="1" fieldPosition="0">
        <references count="2">
          <reference field="4294967294" count="1" selected="0">
            <x v="0"/>
          </reference>
          <reference field="2" count="0" selected="0"/>
        </references>
      </pivotArea>
    </format>
    <format dxfId="7349">
      <pivotArea dataOnly="0" labelOnly="1" outline="0" fieldPosition="0">
        <references count="1">
          <reference field="4294967294" count="1">
            <x v="0"/>
          </reference>
        </references>
      </pivotArea>
    </format>
  </formats>
  <pivotHierarchies count="96">
    <pivotHierarchy dragToData="1"/>
    <pivotHierarchy multipleItemSelectionAllowed="1"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2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0.xml><?xml version="1.0" encoding="utf-8"?>
<pivotTableDefinition xmlns="http://schemas.openxmlformats.org/spreadsheetml/2006/main" name="Semester-N" cacheId="704" applyNumberFormats="0" applyBorderFormats="0" applyFontFormats="0" applyPatternFormats="0" applyAlignmentFormats="0" applyWidthHeightFormats="1" dataCaption="Values" tag="931a098b-ac25-4a6a-92af-bbe67d0c55e5" updatedVersion="6" minRefreshableVersion="3" subtotalHiddenItems="1" colGrandTotals="0" itemPrintTitles="1" createdVersion="6" indent="0" showHeaders="0" outline="1" outlineData="1" multipleFieldFilters="0">
  <location ref="T28:Z34" firstHeaderRow="1" firstDataRow="2" firstDataCol="1"/>
  <pivotFields count="7">
    <pivotField axis="axisCol" allDrilled="1" showAll="0" dataSourceSort="1" defaultAttributeDrillState="1">
      <items count="7">
        <item x="0"/>
        <item x="1"/>
        <item x="2"/>
        <item x="3"/>
        <item x="4"/>
        <item x="5"/>
        <item t="default"/>
      </items>
    </pivotField>
    <pivotField axis="axisRow" allDrilled="1" showAll="0" sortType="ascending" defaultAttributeDrillState="1">
      <items count="5">
        <item x="0"/>
        <item x="1"/>
        <item x="2"/>
        <item x="3"/>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1"/>
  </rowFields>
  <rowItems count="5">
    <i>
      <x/>
    </i>
    <i>
      <x v="1"/>
    </i>
    <i>
      <x v="2"/>
    </i>
    <i>
      <x v="3"/>
    </i>
    <i t="grand">
      <x/>
    </i>
  </rowItems>
  <colFields count="1">
    <field x="0"/>
  </colFields>
  <colItems count="6">
    <i>
      <x/>
    </i>
    <i>
      <x v="1"/>
    </i>
    <i>
      <x v="2"/>
    </i>
    <i>
      <x v="3"/>
    </i>
    <i>
      <x v="4"/>
    </i>
    <i>
      <x v="5"/>
    </i>
  </colItems>
  <dataFields count="1">
    <dataField fld="2" subtotal="count" baseField="0" baseItem="0"/>
  </dataFields>
  <formats count="38">
    <format dxfId="6849">
      <pivotArea dataOnly="0" labelOnly="1" fieldPosition="0">
        <references count="1">
          <reference field="1" count="1">
            <x v="1048832"/>
          </reference>
        </references>
      </pivotArea>
    </format>
    <format dxfId="6848">
      <pivotArea dataOnly="0" labelOnly="1" fieldPosition="0">
        <references count="1">
          <reference field="1" count="0"/>
        </references>
      </pivotArea>
    </format>
    <format dxfId="6847">
      <pivotArea dataOnly="0" labelOnly="1" fieldPosition="0">
        <references count="1">
          <reference field="1" count="0"/>
        </references>
      </pivotArea>
    </format>
    <format dxfId="6846">
      <pivotArea outline="0" collapsedLevelsAreSubtotals="1" fieldPosition="0"/>
    </format>
    <format dxfId="6845">
      <pivotArea type="topRight" dataOnly="0" labelOnly="1" outline="0" fieldPosition="0"/>
    </format>
    <format dxfId="6844">
      <pivotArea dataOnly="0" labelOnly="1" fieldPosition="0">
        <references count="1">
          <reference field="0" count="0"/>
        </references>
      </pivotArea>
    </format>
    <format dxfId="6843">
      <pivotArea type="origin" dataOnly="0" labelOnly="1" outline="0" fieldPosition="0"/>
    </format>
    <format dxfId="6842">
      <pivotArea dataOnly="0" labelOnly="1" fieldPosition="0">
        <references count="1">
          <reference field="1" count="0"/>
        </references>
      </pivotArea>
    </format>
    <format dxfId="6841">
      <pivotArea type="all" dataOnly="0" outline="0" fieldPosition="0"/>
    </format>
    <format dxfId="6840">
      <pivotArea outline="0" collapsedLevelsAreSubtotals="1" fieldPosition="0"/>
    </format>
    <format dxfId="6839">
      <pivotArea type="origin" dataOnly="0" labelOnly="1" outline="0" fieldPosition="0"/>
    </format>
    <format dxfId="6838">
      <pivotArea type="topRight" dataOnly="0" labelOnly="1" outline="0" fieldPosition="0"/>
    </format>
    <format dxfId="6837">
      <pivotArea dataOnly="0" labelOnly="1" fieldPosition="0">
        <references count="1">
          <reference field="1" count="0"/>
        </references>
      </pivotArea>
    </format>
    <format dxfId="6836">
      <pivotArea dataOnly="0" labelOnly="1" fieldPosition="0">
        <references count="1">
          <reference field="0" count="0"/>
        </references>
      </pivotArea>
    </format>
    <format dxfId="6835">
      <pivotArea type="all" dataOnly="0" outline="0" fieldPosition="0"/>
    </format>
    <format dxfId="6834">
      <pivotArea outline="0" collapsedLevelsAreSubtotals="1" fieldPosition="0"/>
    </format>
    <format dxfId="6833">
      <pivotArea type="origin" dataOnly="0" labelOnly="1" outline="0" fieldPosition="0"/>
    </format>
    <format dxfId="6832">
      <pivotArea type="topRight" dataOnly="0" labelOnly="1" outline="0" fieldPosition="0"/>
    </format>
    <format dxfId="6831">
      <pivotArea dataOnly="0" labelOnly="1" fieldPosition="0">
        <references count="1">
          <reference field="1" count="0"/>
        </references>
      </pivotArea>
    </format>
    <format dxfId="6830">
      <pivotArea dataOnly="0" labelOnly="1" grandRow="1" outline="0" fieldPosition="0"/>
    </format>
    <format dxfId="6829">
      <pivotArea dataOnly="0" labelOnly="1" fieldPosition="0">
        <references count="1">
          <reference field="0" count="0"/>
        </references>
      </pivotArea>
    </format>
    <format dxfId="6828">
      <pivotArea type="all" dataOnly="0" outline="0" fieldPosition="0"/>
    </format>
    <format dxfId="6827">
      <pivotArea outline="0" collapsedLevelsAreSubtotals="1" fieldPosition="0"/>
    </format>
    <format dxfId="6826">
      <pivotArea type="origin" dataOnly="0" labelOnly="1" outline="0" fieldPosition="0"/>
    </format>
    <format dxfId="6825">
      <pivotArea type="topRight" dataOnly="0" labelOnly="1" outline="0" fieldPosition="0"/>
    </format>
    <format dxfId="6824">
      <pivotArea dataOnly="0" labelOnly="1" fieldPosition="0">
        <references count="1">
          <reference field="1" count="0"/>
        </references>
      </pivotArea>
    </format>
    <format dxfId="6823">
      <pivotArea dataOnly="0" labelOnly="1" grandRow="1" outline="0" fieldPosition="0"/>
    </format>
    <format dxfId="6822">
      <pivotArea dataOnly="0" labelOnly="1" fieldPosition="0">
        <references count="1">
          <reference field="0" count="0"/>
        </references>
      </pivotArea>
    </format>
    <format dxfId="6821">
      <pivotArea dataOnly="0" labelOnly="1" grandRow="1" outline="0" fieldPosition="0"/>
    </format>
    <format dxfId="6820">
      <pivotArea dataOnly="0" labelOnly="1" fieldPosition="0">
        <references count="1">
          <reference field="1" count="0"/>
        </references>
      </pivotArea>
    </format>
    <format dxfId="6819">
      <pivotArea dataOnly="0" labelOnly="1" grandRow="1" outline="0" fieldPosition="0"/>
    </format>
    <format dxfId="6818">
      <pivotArea dataOnly="0" labelOnly="1" fieldPosition="0">
        <references count="1">
          <reference field="0" count="0"/>
        </references>
      </pivotArea>
    </format>
    <format dxfId="6817">
      <pivotArea dataOnly="0" labelOnly="1" fieldPosition="0">
        <references count="1">
          <reference field="0" count="0"/>
        </references>
      </pivotArea>
    </format>
    <format dxfId="6816">
      <pivotArea dataOnly="0" labelOnly="1" fieldPosition="0">
        <references count="1">
          <reference field="0" count="0"/>
        </references>
      </pivotArea>
    </format>
    <format dxfId="6815">
      <pivotArea dataOnly="0" labelOnly="1" fieldPosition="0">
        <references count="1">
          <reference field="0" count="0"/>
        </references>
      </pivotArea>
    </format>
    <format dxfId="6814">
      <pivotArea dataOnly="0" labelOnly="1" fieldPosition="0">
        <references count="1">
          <reference field="0" count="0"/>
        </references>
      </pivotArea>
    </format>
    <format dxfId="6813">
      <pivotArea dataOnly="0" labelOnly="1" fieldPosition="0">
        <references count="1">
          <reference field="0" count="0"/>
        </references>
      </pivotArea>
    </format>
    <format dxfId="6812">
      <pivotArea dataOnly="0" labelOnly="1" fieldPosition="0">
        <references count="1">
          <reference field="0" count="0"/>
        </references>
      </pivotArea>
    </format>
  </formats>
  <pivotHierarchies count="96">
    <pivotHierarchy dragToData="1"/>
    <pivotHierarchy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multipleItemSelectionAllowed="1" dragToData="1">
      <members count="1" level="1">
        <member name="[PivotDataFINAL].[Survey].&amp;[Postsecondary]"/>
      </members>
    </pivotHierarchy>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1" showLastColumn="1"/>
  <rowHierarchiesUsage count="1">
    <rowHierarchyUsage hierarchyUsage="26"/>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1.xml><?xml version="1.0" encoding="utf-8"?>
<pivotTableDefinition xmlns="http://schemas.openxmlformats.org/spreadsheetml/2006/main" name="Semester%Sat" cacheId="702" applyNumberFormats="0" applyBorderFormats="0" applyFontFormats="0" applyPatternFormats="0" applyAlignmentFormats="0" applyWidthHeightFormats="1" dataCaption="Values" tag="a765c53d-cf51-41b0-b707-cfe537e4ea77" updatedVersion="6" minRefreshableVersion="3" subtotalHiddenItems="1" colGrandTotals="0" itemPrintTitles="1" createdVersion="6" indent="0" showHeaders="0" outline="1" outlineData="1" multipleFieldFilters="0">
  <location ref="K28:Q34" firstHeaderRow="1" firstDataRow="2" firstDataCol="1"/>
  <pivotFields count="7">
    <pivotField axis="axisCol" allDrilled="1" showAll="0" dataSourceSort="1" defaultAttributeDrillState="1">
      <items count="7">
        <item x="0"/>
        <item x="1"/>
        <item x="2"/>
        <item x="3"/>
        <item x="4"/>
        <item x="5"/>
        <item t="default"/>
      </items>
    </pivotField>
    <pivotField axis="axisRow" allDrilled="1" showAll="0" sortType="ascending" defaultAttributeDrillState="1">
      <items count="5">
        <item x="0"/>
        <item x="1"/>
        <item x="2"/>
        <item x="3"/>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1"/>
  </rowFields>
  <rowItems count="5">
    <i>
      <x/>
    </i>
    <i>
      <x v="1"/>
    </i>
    <i>
      <x v="2"/>
    </i>
    <i>
      <x v="3"/>
    </i>
    <i t="grand">
      <x/>
    </i>
  </rowItems>
  <colFields count="1">
    <field x="0"/>
  </colFields>
  <colItems count="6">
    <i>
      <x/>
    </i>
    <i>
      <x v="1"/>
    </i>
    <i>
      <x v="2"/>
    </i>
    <i>
      <x v="3"/>
    </i>
    <i>
      <x v="4"/>
    </i>
    <i>
      <x v="5"/>
    </i>
  </colItems>
  <dataFields count="1">
    <dataField fld="2" subtotal="count" baseField="1" baseItem="0"/>
  </dataFields>
  <formats count="42">
    <format dxfId="6891">
      <pivotArea dataOnly="0" labelOnly="1" fieldPosition="0">
        <references count="1">
          <reference field="1" count="0"/>
        </references>
      </pivotArea>
    </format>
    <format dxfId="6890">
      <pivotArea outline="0" collapsedLevelsAreSubtotals="1" fieldPosition="0"/>
    </format>
    <format dxfId="6889">
      <pivotArea type="topRight" dataOnly="0" labelOnly="1" outline="0" fieldPosition="0"/>
    </format>
    <format dxfId="6888">
      <pivotArea dataOnly="0" labelOnly="1" fieldPosition="0">
        <references count="1">
          <reference field="0" count="0"/>
        </references>
      </pivotArea>
    </format>
    <format dxfId="6887">
      <pivotArea outline="0" collapsedLevelsAreSubtotals="1" fieldPosition="0"/>
    </format>
    <format dxfId="6886">
      <pivotArea type="topRight" dataOnly="0" labelOnly="1" outline="0" fieldPosition="0"/>
    </format>
    <format dxfId="6885">
      <pivotArea dataOnly="0" labelOnly="1" fieldPosition="0">
        <references count="1">
          <reference field="0" count="0"/>
        </references>
      </pivotArea>
    </format>
    <format dxfId="6884">
      <pivotArea type="origin" dataOnly="0" labelOnly="1" outline="0" fieldPosition="0"/>
    </format>
    <format dxfId="6883">
      <pivotArea dataOnly="0" labelOnly="1" fieldPosition="0">
        <references count="1">
          <reference field="1" count="0"/>
        </references>
      </pivotArea>
    </format>
    <format dxfId="6882">
      <pivotArea type="all" dataOnly="0" outline="0" fieldPosition="0"/>
    </format>
    <format dxfId="6881">
      <pivotArea outline="0" collapsedLevelsAreSubtotals="1" fieldPosition="0"/>
    </format>
    <format dxfId="6880">
      <pivotArea type="origin" dataOnly="0" labelOnly="1" outline="0" fieldPosition="0"/>
    </format>
    <format dxfId="6879">
      <pivotArea type="topRight" dataOnly="0" labelOnly="1" outline="0" fieldPosition="0"/>
    </format>
    <format dxfId="6878">
      <pivotArea dataOnly="0" labelOnly="1" fieldPosition="0">
        <references count="1">
          <reference field="1" count="0"/>
        </references>
      </pivotArea>
    </format>
    <format dxfId="6877">
      <pivotArea dataOnly="0" labelOnly="1" fieldPosition="0">
        <references count="1">
          <reference field="0" count="0"/>
        </references>
      </pivotArea>
    </format>
    <format dxfId="6876">
      <pivotArea type="all" dataOnly="0" outline="0" fieldPosition="0"/>
    </format>
    <format dxfId="6875">
      <pivotArea outline="0" collapsedLevelsAreSubtotals="1" fieldPosition="0"/>
    </format>
    <format dxfId="6874">
      <pivotArea type="origin" dataOnly="0" labelOnly="1" outline="0" fieldPosition="0"/>
    </format>
    <format dxfId="6873">
      <pivotArea type="topRight" dataOnly="0" labelOnly="1" outline="0" fieldPosition="0"/>
    </format>
    <format dxfId="6872">
      <pivotArea dataOnly="0" labelOnly="1" fieldPosition="0">
        <references count="1">
          <reference field="1" count="0"/>
        </references>
      </pivotArea>
    </format>
    <format dxfId="6871">
      <pivotArea dataOnly="0" labelOnly="1" grandRow="1" outline="0" fieldPosition="0"/>
    </format>
    <format dxfId="6870">
      <pivotArea dataOnly="0" labelOnly="1" fieldPosition="0">
        <references count="1">
          <reference field="0" count="0"/>
        </references>
      </pivotArea>
    </format>
    <format dxfId="6869">
      <pivotArea type="all" dataOnly="0" outline="0" fieldPosition="0"/>
    </format>
    <format dxfId="6868">
      <pivotArea outline="0" collapsedLevelsAreSubtotals="1" fieldPosition="0"/>
    </format>
    <format dxfId="6867">
      <pivotArea type="origin" dataOnly="0" labelOnly="1" outline="0" fieldPosition="0"/>
    </format>
    <format dxfId="6866">
      <pivotArea type="topRight" dataOnly="0" labelOnly="1" outline="0" fieldPosition="0"/>
    </format>
    <format dxfId="6865">
      <pivotArea dataOnly="0" labelOnly="1" fieldPosition="0">
        <references count="1">
          <reference field="1" count="0"/>
        </references>
      </pivotArea>
    </format>
    <format dxfId="6864">
      <pivotArea dataOnly="0" labelOnly="1" grandRow="1" outline="0" fieldPosition="0"/>
    </format>
    <format dxfId="6863">
      <pivotArea dataOnly="0" labelOnly="1" fieldPosition="0">
        <references count="1">
          <reference field="0" count="0"/>
        </references>
      </pivotArea>
    </format>
    <format dxfId="6862">
      <pivotArea dataOnly="0" labelOnly="1" grandRow="1" outline="0" fieldPosition="0"/>
    </format>
    <format dxfId="6861">
      <pivotArea dataOnly="0" labelOnly="1" fieldPosition="0">
        <references count="1">
          <reference field="1" count="0"/>
        </references>
      </pivotArea>
    </format>
    <format dxfId="6860">
      <pivotArea dataOnly="0" labelOnly="1" grandRow="1" outline="0" fieldPosition="0"/>
    </format>
    <format dxfId="6859">
      <pivotArea dataOnly="0" labelOnly="1" fieldPosition="0">
        <references count="1">
          <reference field="0" count="0"/>
        </references>
      </pivotArea>
    </format>
    <format dxfId="6858">
      <pivotArea dataOnly="0" labelOnly="1" fieldPosition="0">
        <references count="1">
          <reference field="0" count="0"/>
        </references>
      </pivotArea>
    </format>
    <format dxfId="6857">
      <pivotArea dataOnly="0" labelOnly="1" fieldPosition="0">
        <references count="1">
          <reference field="0" count="0"/>
        </references>
      </pivotArea>
    </format>
    <format dxfId="6856">
      <pivotArea dataOnly="0" labelOnly="1" fieldPosition="0">
        <references count="1">
          <reference field="0" count="0"/>
        </references>
      </pivotArea>
    </format>
    <format dxfId="6855">
      <pivotArea dataOnly="0" labelOnly="1" fieldPosition="0">
        <references count="1">
          <reference field="0" count="0"/>
        </references>
      </pivotArea>
    </format>
    <format dxfId="6854">
      <pivotArea dataOnly="0" labelOnly="1" fieldPosition="0">
        <references count="1">
          <reference field="0" count="0"/>
        </references>
      </pivotArea>
    </format>
    <format dxfId="6853">
      <pivotArea dataOnly="0" labelOnly="1" fieldPosition="0">
        <references count="1">
          <reference field="0" count="0"/>
        </references>
      </pivotArea>
    </format>
    <format dxfId="6852">
      <pivotArea outline="0" collapsedLevelsAreSubtotals="1" fieldPosition="0">
        <references count="1">
          <reference field="0" count="5" selected="0">
            <x v="0"/>
            <x v="1"/>
            <x v="2"/>
            <x v="3"/>
            <x v="4"/>
          </reference>
        </references>
      </pivotArea>
    </format>
    <format dxfId="6851">
      <pivotArea type="topRight" dataOnly="0" labelOnly="1" outline="0" fieldPosition="0"/>
    </format>
    <format dxfId="6850">
      <pivotArea dataOnly="0" labelOnly="1" fieldPosition="0">
        <references count="1">
          <reference field="0" count="5">
            <x v="0"/>
            <x v="1"/>
            <x v="2"/>
            <x v="3"/>
            <x v="4"/>
          </reference>
        </references>
      </pivotArea>
    </format>
  </formats>
  <pivotHierarchies count="96">
    <pivotHierarchy dragToData="1"/>
    <pivotHierarchy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multipleItemSelectionAllowed="1" dragToData="1">
      <members count="1" level="1">
        <member name="[PivotDataFINAL].[Survey].&amp;[Postsecondary]"/>
      </members>
    </pivotHierarchy>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1" showLastColumn="1"/>
  <rowHierarchiesUsage count="1">
    <rowHierarchyUsage hierarchyUsage="26"/>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2.xml><?xml version="1.0" encoding="utf-8"?>
<pivotTableDefinition xmlns="http://schemas.openxmlformats.org/spreadsheetml/2006/main" name="SSFL-N" cacheId="706" applyNumberFormats="0" applyBorderFormats="0" applyFontFormats="0" applyPatternFormats="0" applyAlignmentFormats="0" applyWidthHeightFormats="1" dataCaption="Values" tag="a3fe5e39-740d-4660-96a4-754305fdf09c" updatedVersion="6" minRefreshableVersion="3" subtotalHiddenItems="1" rowGrandTotals="0" colGrandTotals="0" itemPrintTitles="1" createdVersion="6" indent="0" showHeaders="0" outline="1" outlineData="1" multipleFieldFilters="0">
  <location ref="K22:Q23" firstHeaderRow="0" firstDataRow="1" firstDataCol="1"/>
  <pivotFields count="6">
    <pivotField axis="axisCol" allDrilled="1" showAll="0" dataSourceSort="1" defaultAttributeDrillState="1">
      <items count="7">
        <item x="0"/>
        <item x="1"/>
        <item x="2"/>
        <item x="3"/>
        <item x="4"/>
        <item x="5"/>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Items count="1">
    <i/>
  </rowItems>
  <colFields count="1">
    <field x="0"/>
  </colFields>
  <colItems count="6">
    <i>
      <x/>
    </i>
    <i>
      <x v="1"/>
    </i>
    <i>
      <x v="2"/>
    </i>
    <i>
      <x v="3"/>
    </i>
    <i>
      <x v="4"/>
    </i>
    <i>
      <x v="5"/>
    </i>
  </colItems>
  <dataFields count="1">
    <dataField name="Fleming #" fld="1" subtotal="count" baseField="0" baseItem="0"/>
  </dataFields>
  <formats count="30">
    <format dxfId="6921">
      <pivotArea outline="0" collapsedLevelsAreSubtotals="1" fieldPosition="0"/>
    </format>
    <format dxfId="6920">
      <pivotArea outline="0" collapsedLevelsAreSubtotals="1" fieldPosition="0"/>
    </format>
    <format dxfId="6919">
      <pivotArea type="origin" dataOnly="0" labelOnly="1" outline="0" fieldPosition="0"/>
    </format>
    <format dxfId="6918">
      <pivotArea outline="0" collapsedLevelsAreSubtotals="1" fieldPosition="0"/>
    </format>
    <format dxfId="6917">
      <pivotArea outline="0" collapsedLevelsAreSubtotals="1" fieldPosition="0"/>
    </format>
    <format dxfId="6916">
      <pivotArea type="all" dataOnly="0" outline="0" fieldPosition="0"/>
    </format>
    <format dxfId="6915">
      <pivotArea outline="0" collapsedLevelsAreSubtotals="1" fieldPosition="0"/>
    </format>
    <format dxfId="6914">
      <pivotArea type="origin" dataOnly="0" labelOnly="1" outline="0" fieldPosition="0"/>
    </format>
    <format dxfId="6913">
      <pivotArea dataOnly="0" labelOnly="1" outline="0" axis="axisValues" fieldPosition="0"/>
    </format>
    <format dxfId="6912">
      <pivotArea type="origin" dataOnly="0" labelOnly="1" outline="0" fieldPosition="0"/>
    </format>
    <format dxfId="6911">
      <pivotArea type="all" dataOnly="0" outline="0" fieldPosition="0"/>
    </format>
    <format dxfId="6910">
      <pivotArea outline="0" collapsedLevelsAreSubtotals="1" fieldPosition="0"/>
    </format>
    <format dxfId="6909">
      <pivotArea type="origin" dataOnly="0" labelOnly="1" outline="0" fieldPosition="0"/>
    </format>
    <format dxfId="6908">
      <pivotArea dataOnly="0" labelOnly="1" outline="0" axis="axisValues" fieldPosition="0"/>
    </format>
    <format dxfId="6907">
      <pivotArea type="all" dataOnly="0" outline="0" fieldPosition="0"/>
    </format>
    <format dxfId="6906">
      <pivotArea outline="0" collapsedLevelsAreSubtotals="1" fieldPosition="0"/>
    </format>
    <format dxfId="6905">
      <pivotArea type="origin" dataOnly="0" labelOnly="1" outline="0" fieldPosition="0"/>
    </format>
    <format dxfId="6904">
      <pivotArea dataOnly="0" labelOnly="1" outline="0" axis="axisValues" fieldPosition="0"/>
    </format>
    <format dxfId="6903">
      <pivotArea outline="0" collapsedLevelsAreSubtotals="1" fieldPosition="0"/>
    </format>
    <format dxfId="6902">
      <pivotArea outline="0" collapsedLevelsAreSubtotals="1" fieldPosition="0"/>
    </format>
    <format dxfId="6901">
      <pivotArea outline="0" collapsedLevelsAreSubtotals="1" fieldPosition="0"/>
    </format>
    <format dxfId="6900">
      <pivotArea type="all" dataOnly="0" outline="0" fieldPosition="0"/>
    </format>
    <format dxfId="6899">
      <pivotArea outline="0" collapsedLevelsAreSubtotals="1" fieldPosition="0"/>
    </format>
    <format dxfId="6898">
      <pivotArea type="origin" dataOnly="0" labelOnly="1" outline="0" fieldPosition="0"/>
    </format>
    <format dxfId="6897">
      <pivotArea dataOnly="0" labelOnly="1" outline="0" axis="axisValues" fieldPosition="0"/>
    </format>
    <format dxfId="6896">
      <pivotArea outline="0" collapsedLevelsAreSubtotals="1" fieldPosition="0"/>
    </format>
    <format dxfId="6895">
      <pivotArea outline="0" collapsedLevelsAreSubtotals="1" fieldPosition="0"/>
    </format>
    <format dxfId="6894">
      <pivotArea type="origin" dataOnly="0" labelOnly="1" outline="0" fieldPosition="0"/>
    </format>
    <format dxfId="6893">
      <pivotArea type="origin" dataOnly="0" labelOnly="1" outline="0" fieldPosition="0"/>
    </format>
    <format dxfId="6892">
      <pivotArea type="origin" dataOnly="0" labelOnly="1" outline="0" fieldPosition="0"/>
    </format>
  </formats>
  <pivotHierarchies count="96">
    <pivotHierarchy dragToData="1"/>
    <pivotHierarchy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multipleItemSelectionAllowed="1" dragToData="1">
      <members count="1" level="1">
        <member name="[PivotDataFINAL].[Survey].&amp;[Postsecondary]"/>
      </members>
    </pivotHierarchy>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Medium14" showRowHeaders="1" showColHeaders="1" showRowStripes="1" showColStripes="1"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3.xml><?xml version="1.0" encoding="utf-8"?>
<pivotTableDefinition xmlns="http://schemas.openxmlformats.org/spreadsheetml/2006/main" name="MCU-N" cacheId="700" applyNumberFormats="0" applyBorderFormats="0" applyFontFormats="0" applyPatternFormats="0" applyAlignmentFormats="0" applyWidthHeightFormats="1" dataCaption="Values" tag="a989927b-0422-45ae-8934-10f256771df8" updatedVersion="6" minRefreshableVersion="3" subtotalHiddenItems="1" rowGrandTotals="0" colGrandTotals="0" itemPrintTitles="1" createdVersion="6" indent="0" showHeaders="0" outline="1" outlineData="1" multipleFieldFilters="0">
  <location ref="K19:Q20" firstHeaderRow="0" firstDataRow="1" firstDataCol="1"/>
  <pivotFields count="6">
    <pivotField axis="axisCol" allDrilled="1" showAll="0" dataSourceSort="1" defaultAttributeDrillState="1">
      <items count="7">
        <item x="0"/>
        <item x="1"/>
        <item x="2"/>
        <item x="3"/>
        <item x="4"/>
        <item x="5"/>
        <item t="default"/>
      </items>
    </pivotField>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Items count="1">
    <i/>
  </rowItems>
  <colFields count="1">
    <field x="0"/>
  </colFields>
  <colItems count="6">
    <i>
      <x/>
    </i>
    <i>
      <x v="1"/>
    </i>
    <i>
      <x v="2"/>
    </i>
    <i>
      <x v="3"/>
    </i>
    <i>
      <x v="4"/>
    </i>
    <i>
      <x v="5"/>
    </i>
  </colItems>
  <dataFields count="1">
    <dataField name="Comparator #" fld="1" subtotal="count" baseField="0" baseItem="0"/>
  </dataFields>
  <formats count="33">
    <format dxfId="6954">
      <pivotArea outline="0" collapsedLevelsAreSubtotals="1" fieldPosition="0"/>
    </format>
    <format dxfId="6953">
      <pivotArea outline="0" collapsedLevelsAreSubtotals="1" fieldPosition="0"/>
    </format>
    <format dxfId="6952">
      <pivotArea outline="0" collapsedLevelsAreSubtotals="1" fieldPosition="0"/>
    </format>
    <format dxfId="6951">
      <pivotArea type="origin" dataOnly="0" labelOnly="1" outline="0" fieldPosition="0"/>
    </format>
    <format dxfId="6950">
      <pivotArea outline="0" collapsedLevelsAreSubtotals="1" fieldPosition="0"/>
    </format>
    <format dxfId="6949">
      <pivotArea outline="0" collapsedLevelsAreSubtotals="1" fieldPosition="0"/>
    </format>
    <format dxfId="6948">
      <pivotArea type="origin" dataOnly="0" labelOnly="1" outline="0" fieldPosition="0"/>
    </format>
    <format dxfId="6947">
      <pivotArea type="all" dataOnly="0" outline="0" fieldPosition="0"/>
    </format>
    <format dxfId="6946">
      <pivotArea outline="0" collapsedLevelsAreSubtotals="1" fieldPosition="0"/>
    </format>
    <format dxfId="6945">
      <pivotArea type="origin" dataOnly="0" labelOnly="1" outline="0" fieldPosition="0"/>
    </format>
    <format dxfId="6944">
      <pivotArea dataOnly="0" labelOnly="1" outline="0" axis="axisValues" fieldPosition="0"/>
    </format>
    <format dxfId="6943">
      <pivotArea type="origin" dataOnly="0" labelOnly="1" outline="0" fieldPosition="0"/>
    </format>
    <format dxfId="6942">
      <pivotArea type="all" dataOnly="0" outline="0" fieldPosition="0"/>
    </format>
    <format dxfId="6941">
      <pivotArea outline="0" collapsedLevelsAreSubtotals="1" fieldPosition="0"/>
    </format>
    <format dxfId="6940">
      <pivotArea type="origin" dataOnly="0" labelOnly="1" outline="0" fieldPosition="0"/>
    </format>
    <format dxfId="6939">
      <pivotArea dataOnly="0" labelOnly="1" outline="0" axis="axisValues" fieldPosition="0"/>
    </format>
    <format dxfId="6938">
      <pivotArea type="origin" dataOnly="0" labelOnly="1" outline="0" fieldPosition="0"/>
    </format>
    <format dxfId="6937">
      <pivotArea type="all" dataOnly="0" outline="0" fieldPosition="0"/>
    </format>
    <format dxfId="6936">
      <pivotArea outline="0" collapsedLevelsAreSubtotals="1" fieldPosition="0"/>
    </format>
    <format dxfId="6935">
      <pivotArea type="origin" dataOnly="0" labelOnly="1" outline="0" fieldPosition="0"/>
    </format>
    <format dxfId="6934">
      <pivotArea dataOnly="0" labelOnly="1" outline="0" axis="axisValues" fieldPosition="0"/>
    </format>
    <format dxfId="6933">
      <pivotArea type="origin" dataOnly="0" labelOnly="1" outline="0" fieldPosition="0"/>
    </format>
    <format dxfId="6932">
      <pivotArea outline="0" collapsedLevelsAreSubtotals="1" fieldPosition="0"/>
    </format>
    <format dxfId="6931">
      <pivotArea outline="0" collapsedLevelsAreSubtotals="1" fieldPosition="0"/>
    </format>
    <format dxfId="6930">
      <pivotArea outline="0" collapsedLevelsAreSubtotals="1" fieldPosition="0"/>
    </format>
    <format dxfId="6929">
      <pivotArea type="all" dataOnly="0" outline="0" fieldPosition="0"/>
    </format>
    <format dxfId="6928">
      <pivotArea outline="0" collapsedLevelsAreSubtotals="1" fieldPosition="0"/>
    </format>
    <format dxfId="6927">
      <pivotArea type="origin" dataOnly="0" labelOnly="1" outline="0" fieldPosition="0"/>
    </format>
    <format dxfId="6926">
      <pivotArea dataOnly="0" labelOnly="1" outline="0" axis="axisValues" fieldPosition="0"/>
    </format>
    <format dxfId="6925">
      <pivotArea outline="0" collapsedLevelsAreSubtotals="1" fieldPosition="0"/>
    </format>
    <format dxfId="6924">
      <pivotArea outline="0" collapsedLevelsAreSubtotals="1" fieldPosition="0"/>
    </format>
    <format dxfId="6923">
      <pivotArea type="origin" dataOnly="0" labelOnly="1" outline="0" fieldPosition="0"/>
    </format>
    <format dxfId="6922">
      <pivotArea type="origin" dataOnly="0" labelOnly="1" outline="0" fieldPosition="0"/>
    </format>
  </formats>
  <pivotHierarchies count="96">
    <pivotHierarchy dragToData="1"/>
    <pivotHierarchy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multipleItemSelectionAllowed="1" dragToData="1">
      <members count="1" level="1">
        <member name="[PivotDataFINAL].[DESCR].&amp;[Busines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ACAD_GROUP_DESCR].&amp;[Business]"/>
      </members>
    </pivotHierarchy>
    <pivotHierarchy multipleItemSelectionAllowed="1" dragToData="1">
      <members count="1" level="1">
        <member name="[PivotDataFINAL].[Survey].&amp;[Postsecondary]"/>
      </members>
    </pivotHierarchy>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Medium5" showRowHeaders="1" showColHeaders="1" showRowStripes="1" showColStripes="1" showLastColumn="1"/>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34.xml><?xml version="1.0" encoding="utf-8"?>
<pivotTableDefinition xmlns="http://schemas.openxmlformats.org/spreadsheetml/2006/main" name="Glance" cacheId="46" applyNumberFormats="0" applyBorderFormats="0" applyFontFormats="0" applyPatternFormats="0" applyAlignmentFormats="0" applyWidthHeightFormats="1" dataCaption="Values" tag="571c7ad0-4e2b-44b6-baee-10d7bfddfd01" updatedVersion="6" minRefreshableVersion="3" showMemberPropertyTips="0" showDataTips="0" subtotalHiddenItems="1" rowGrandTotals="0" colGrandTotals="0" itemPrintTitles="1" createdVersion="6" indent="0" showHeaders="0" outline="1" outlineData="1" multipleFieldFilters="0" chartFormat="5">
  <location ref="I13:K18" firstHeaderRow="0" firstDataRow="1" firstDataCol="1" rowPageCount="2" colPageCount="1"/>
  <pivotFields count="5">
    <pivotField axis="axisRow" allDrilled="1" showAll="0" dataSourceSort="1" defaultAttributeDrillState="1">
      <items count="6">
        <item x="0"/>
        <item x="1"/>
        <item x="2"/>
        <item x="3"/>
        <item x="4"/>
        <item t="default"/>
      </items>
    </pivotField>
    <pivotField axis="axisPage" allDrilled="1" showAll="0" dataSourceSort="1" defaultAttributeDrillState="1">
      <items count="1">
        <item t="default"/>
      </items>
    </pivotField>
    <pivotField dataField="1" showAll="0"/>
    <pivotField dataField="1" showAll="0"/>
    <pivotField axis="axisPage" allDrilled="1" showAll="0" sortType="descending" defaultAttributeDrillState="1">
      <items count="1">
        <item t="default"/>
      </items>
    </pivotField>
  </pivotFields>
  <rowFields count="1">
    <field x="0"/>
  </rowFields>
  <rowItems count="5">
    <i>
      <x/>
    </i>
    <i>
      <x v="1"/>
    </i>
    <i>
      <x v="2"/>
    </i>
    <i>
      <x v="3"/>
    </i>
    <i>
      <x v="4"/>
    </i>
  </rowItems>
  <colFields count="1">
    <field x="-2"/>
  </colFields>
  <colItems count="2">
    <i>
      <x/>
    </i>
    <i i="1">
      <x v="1"/>
    </i>
  </colItems>
  <pageFields count="2">
    <pageField fld="4" hier="54" name="[PivotDataFINAL].[Survey].&amp;[Postsecondary]" cap="Postsecondary"/>
    <pageField fld="1" hier="0" name="[PivotDataFINAL].[Year].&amp;[2019/20]" cap="2019/20"/>
  </pageFields>
  <dataFields count="2">
    <dataField name="% Sat Fleming" fld="2" subtotal="count" baseField="0" baseItem="1958096"/>
    <dataField name="Rank (Fleming)" fld="3" subtotal="count" baseField="0" baseItem="1" numFmtId="1"/>
  </dataFields>
  <formats count="14">
    <format dxfId="6809">
      <pivotArea type="all" dataOnly="0" outline="0" fieldPosition="0"/>
    </format>
    <format dxfId="6808">
      <pivotArea outline="0" collapsedLevelsAreSubtotals="1" fieldPosition="0"/>
    </format>
    <format dxfId="6807">
      <pivotArea field="0" type="button" dataOnly="0" labelOnly="1" outline="0" axis="axisRow" fieldPosition="0"/>
    </format>
    <format dxfId="6806">
      <pivotArea dataOnly="0" labelOnly="1" fieldPosition="0">
        <references count="1">
          <reference field="0" count="0"/>
        </references>
      </pivotArea>
    </format>
    <format dxfId="6805">
      <pivotArea dataOnly="0" labelOnly="1" grandRow="1" outline="0" fieldPosition="0"/>
    </format>
    <format dxfId="6804">
      <pivotArea dataOnly="0" labelOnly="1" outline="0" fieldPosition="0">
        <references count="1">
          <reference field="4294967294" count="1">
            <x v="0"/>
          </reference>
        </references>
      </pivotArea>
    </format>
    <format dxfId="6803">
      <pivotArea outline="0" collapsedLevelsAreSubtotals="1" fieldPosition="0">
        <references count="1">
          <reference field="4294967294" count="1" selected="0">
            <x v="1"/>
          </reference>
        </references>
      </pivotArea>
    </format>
    <format dxfId="6802">
      <pivotArea outline="0" collapsedLevelsAreSubtotals="1" fieldPosition="0">
        <references count="1">
          <reference field="4294967294" count="1" selected="0">
            <x v="1"/>
          </reference>
        </references>
      </pivotArea>
    </format>
    <format dxfId="6801">
      <pivotArea type="all" dataOnly="0" outline="0" fieldPosition="0"/>
    </format>
    <format dxfId="6800">
      <pivotArea outline="0" collapsedLevelsAreSubtotals="1" fieldPosition="0"/>
    </format>
    <format dxfId="6799">
      <pivotArea field="0" type="button" dataOnly="0" labelOnly="1" outline="0" axis="axisRow" fieldPosition="0"/>
    </format>
    <format dxfId="6798">
      <pivotArea dataOnly="0" labelOnly="1" fieldPosition="0">
        <references count="1">
          <reference field="0" count="0"/>
        </references>
      </pivotArea>
    </format>
    <format dxfId="6797">
      <pivotArea dataOnly="0" labelOnly="1" grandRow="1" outline="0" fieldPosition="0"/>
    </format>
    <format dxfId="6796">
      <pivotArea dataOnly="0" labelOnly="1" outline="0" fieldPosition="0">
        <references count="1">
          <reference field="4294967294" count="2">
            <x v="0"/>
            <x v="1"/>
          </reference>
        </references>
      </pivotArea>
    </format>
  </formats>
  <chartFormats count="2">
    <chartFormat chart="3" format="77" series="1">
      <pivotArea type="data" outline="0" fieldPosition="0">
        <references count="1">
          <reference field="4294967294" count="1" selected="0">
            <x v="0"/>
          </reference>
        </references>
      </pivotArea>
    </chartFormat>
    <chartFormat chart="3" format="78" series="1">
      <pivotArea type="data" outline="0" fieldPosition="0">
        <references count="1">
          <reference field="4294967294" count="1" selected="0">
            <x v="1"/>
          </reference>
        </references>
      </pivotArea>
    </chartFormat>
  </chartFormats>
  <pivotHierarchies count="96">
    <pivotHierarchy multipleItemSelectionAllowed="1" dragToData="1">
      <members count="1" level="1">
        <member name="[PivotDataFINAL].[Year].&amp;[2019/20]"/>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ivotDataFINAL].[Survey].&amp;[Postsecondary]"/>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4.xml><?xml version="1.0" encoding="utf-8"?>
<pivotTableDefinition xmlns="http://schemas.openxmlformats.org/spreadsheetml/2006/main" name="Program TypeN" cacheId="574" applyNumberFormats="0" applyBorderFormats="0" applyFontFormats="0" applyPatternFormats="0" applyAlignmentFormats="0" applyWidthHeightFormats="1" dataCaption="Values" tag="734d716c-f1a4-4a9a-81c7-df1d7e7d4cfb" updatedVersion="6" minRefreshableVersion="3" subtotalHiddenItems="1" rowGrandTotals="0" colGrandTotals="0" itemPrintTitles="1" createdVersion="6" indent="0" showHeaders="0" outline="1" outlineData="1" multipleFieldFilters="0">
  <location ref="M19:S24"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dataSourceSort="1" defaultAttributeDrillState="1">
      <items count="5">
        <item x="0"/>
        <item x="1"/>
        <item x="2"/>
        <item x="3"/>
        <item t="default"/>
      </items>
    </pivotField>
    <pivotField axis="axisRow" allDrilled="1" showAll="0" sortType="descending" defaultAttributeDrillState="1">
      <items count="3">
        <item s="1" x="0"/>
        <item x="1"/>
        <item t="default"/>
      </items>
    </pivotField>
    <pivotField dataField="1" showAll="0"/>
    <pivotField allDrilled="1" showAll="0" dataSourceSort="1" defaultAttributeDrillState="1"/>
  </pivotFields>
  <rowFields count="2">
    <field x="2"/>
    <field x="1"/>
  </rowFields>
  <rowItems count="4">
    <i>
      <x/>
    </i>
    <i r="1">
      <x/>
    </i>
    <i r="1">
      <x v="1"/>
    </i>
    <i r="1">
      <x v="2"/>
    </i>
  </rowItems>
  <colFields count="1">
    <field x="0"/>
  </colFields>
  <colItems count="6">
    <i>
      <x/>
    </i>
    <i>
      <x v="1"/>
    </i>
    <i>
      <x v="2"/>
    </i>
    <i>
      <x v="3"/>
    </i>
    <i>
      <x v="4"/>
    </i>
    <i>
      <x v="5"/>
    </i>
  </colItems>
  <dataFields count="1">
    <dataField fld="3" subtotal="count" baseField="0" baseItem="0"/>
  </dataFields>
  <formats count="79">
    <format dxfId="7449">
      <pivotArea outline="0" collapsedLevelsAreSubtotals="1" fieldPosition="0"/>
    </format>
    <format dxfId="7448">
      <pivotArea type="topRight" dataOnly="0" labelOnly="1" outline="0" fieldPosition="0"/>
    </format>
    <format dxfId="7447">
      <pivotArea dataOnly="0" labelOnly="1" fieldPosition="0">
        <references count="1">
          <reference field="0" count="0"/>
        </references>
      </pivotArea>
    </format>
    <format dxfId="7446">
      <pivotArea type="origin" dataOnly="0" labelOnly="1" outline="0" fieldPosition="0"/>
    </format>
    <format dxfId="7445">
      <pivotArea dataOnly="0" labelOnly="1" fieldPosition="0">
        <references count="1">
          <reference field="2" count="0"/>
        </references>
      </pivotArea>
    </format>
    <format dxfId="7444">
      <pivotArea dataOnly="0" labelOnly="1" fieldPosition="0">
        <references count="2">
          <reference field="1" count="3">
            <x v="0"/>
            <x v="1"/>
            <x v="2"/>
          </reference>
          <reference field="2" count="1" selected="0">
            <x v="0"/>
          </reference>
        </references>
      </pivotArea>
    </format>
    <format dxfId="7443">
      <pivotArea dataOnly="0" labelOnly="1" fieldPosition="0">
        <references count="2">
          <reference field="1" count="2">
            <x v="0"/>
            <x v="3"/>
          </reference>
          <reference field="2" count="1" selected="0">
            <x v="1"/>
          </reference>
        </references>
      </pivotArea>
    </format>
    <format dxfId="7442">
      <pivotArea outline="0" collapsedLevelsAreSubtotals="1" fieldPosition="0"/>
    </format>
    <format dxfId="7441">
      <pivotArea dataOnly="0" labelOnly="1" fieldPosition="0">
        <references count="1">
          <reference field="2" count="0"/>
        </references>
      </pivotArea>
    </format>
    <format dxfId="7440">
      <pivotArea dataOnly="0" labelOnly="1" fieldPosition="0">
        <references count="2">
          <reference field="1" count="3">
            <x v="0"/>
            <x v="1"/>
            <x v="2"/>
          </reference>
          <reference field="2" count="1" selected="0">
            <x v="0"/>
          </reference>
        </references>
      </pivotArea>
    </format>
    <format dxfId="7439">
      <pivotArea dataOnly="0" labelOnly="1" fieldPosition="0">
        <references count="2">
          <reference field="1" count="2">
            <x v="0"/>
            <x v="3"/>
          </reference>
          <reference field="2" count="1" selected="0">
            <x v="1"/>
          </reference>
        </references>
      </pivotArea>
    </format>
    <format dxfId="7438">
      <pivotArea dataOnly="0" labelOnly="1" fieldPosition="0">
        <references count="1">
          <reference field="0" count="0"/>
        </references>
      </pivotArea>
    </format>
    <format dxfId="7437">
      <pivotArea type="all" dataOnly="0" outline="0" fieldPosition="0"/>
    </format>
    <format dxfId="7436">
      <pivotArea outline="0" collapsedLevelsAreSubtotals="1" fieldPosition="0"/>
    </format>
    <format dxfId="7435">
      <pivotArea type="origin" dataOnly="0" labelOnly="1" outline="0" fieldPosition="0"/>
    </format>
    <format dxfId="7434">
      <pivotArea type="topRight" dataOnly="0" labelOnly="1" outline="0" fieldPosition="0"/>
    </format>
    <format dxfId="7433">
      <pivotArea dataOnly="0" labelOnly="1" fieldPosition="0">
        <references count="1">
          <reference field="2" count="0"/>
        </references>
      </pivotArea>
    </format>
    <format dxfId="7432">
      <pivotArea dataOnly="0" labelOnly="1" fieldPosition="0">
        <references count="2">
          <reference field="1" count="3">
            <x v="0"/>
            <x v="1"/>
            <x v="2"/>
          </reference>
          <reference field="2" count="1" selected="0">
            <x v="0"/>
          </reference>
        </references>
      </pivotArea>
    </format>
    <format dxfId="7431">
      <pivotArea dataOnly="0" labelOnly="1" fieldPosition="0">
        <references count="2">
          <reference field="1" count="2">
            <x v="0"/>
            <x v="3"/>
          </reference>
          <reference field="2" count="1" selected="0">
            <x v="1"/>
          </reference>
        </references>
      </pivotArea>
    </format>
    <format dxfId="7430">
      <pivotArea dataOnly="0" labelOnly="1" fieldPosition="0">
        <references count="1">
          <reference field="0" count="0"/>
        </references>
      </pivotArea>
    </format>
    <format dxfId="7429">
      <pivotArea collapsedLevelsAreSubtotals="1" fieldPosition="0">
        <references count="1">
          <reference field="2" count="1">
            <x v="0"/>
          </reference>
        </references>
      </pivotArea>
    </format>
    <format dxfId="7428">
      <pivotArea collapsedLevelsAreSubtotals="1" fieldPosition="0">
        <references count="1">
          <reference field="2" count="1">
            <x v="1"/>
          </reference>
        </references>
      </pivotArea>
    </format>
    <format dxfId="7427">
      <pivotArea collapsedLevelsAreSubtotals="1" fieldPosition="0">
        <references count="1">
          <reference field="2" count="1">
            <x v="1"/>
          </reference>
        </references>
      </pivotArea>
    </format>
    <format dxfId="7426">
      <pivotArea type="all" dataOnly="0" outline="0" fieldPosition="0"/>
    </format>
    <format dxfId="7425">
      <pivotArea outline="0" collapsedLevelsAreSubtotals="1" fieldPosition="0"/>
    </format>
    <format dxfId="7424">
      <pivotArea type="origin" dataOnly="0" labelOnly="1" outline="0" fieldPosition="0"/>
    </format>
    <format dxfId="7423">
      <pivotArea type="topRight" dataOnly="0" labelOnly="1" outline="0" fieldPosition="0"/>
    </format>
    <format dxfId="7422">
      <pivotArea dataOnly="0" labelOnly="1" fieldPosition="0">
        <references count="1">
          <reference field="2" count="0"/>
        </references>
      </pivotArea>
    </format>
    <format dxfId="7421">
      <pivotArea dataOnly="0" labelOnly="1" fieldPosition="0">
        <references count="2">
          <reference field="1" count="3">
            <x v="0"/>
            <x v="1"/>
            <x v="2"/>
          </reference>
          <reference field="2" count="1" selected="0">
            <x v="0"/>
          </reference>
        </references>
      </pivotArea>
    </format>
    <format dxfId="7420">
      <pivotArea dataOnly="0" labelOnly="1" fieldPosition="0">
        <references count="2">
          <reference field="1" count="2">
            <x v="0"/>
            <x v="3"/>
          </reference>
          <reference field="2" count="1" selected="0">
            <x v="1"/>
          </reference>
        </references>
      </pivotArea>
    </format>
    <format dxfId="7419">
      <pivotArea dataOnly="0" labelOnly="1" fieldPosition="0">
        <references count="1">
          <reference field="0" count="0"/>
        </references>
      </pivotArea>
    </format>
    <format dxfId="7418">
      <pivotArea collapsedLevelsAreSubtotals="1" fieldPosition="0">
        <references count="1">
          <reference field="2" count="1">
            <x v="1"/>
          </reference>
        </references>
      </pivotArea>
    </format>
    <format dxfId="7417">
      <pivotArea dataOnly="0" fieldPosition="0">
        <references count="2">
          <reference field="1" count="0" defaultSubtotal="1" sumSubtotal="1" countASubtotal="1" avgSubtotal="1" maxSubtotal="1" minSubtotal="1" productSubtotal="1" countSubtotal="1" stdDevSubtotal="1" stdDevPSubtotal="1" varSubtotal="1" varPSubtotal="1"/>
          <reference field="2" count="0"/>
        </references>
      </pivotArea>
    </format>
    <format dxfId="7416">
      <pivotArea outline="0" collapsedLevelsAreSubtotals="1" fieldPosition="0"/>
    </format>
    <format dxfId="7415">
      <pivotArea type="topRight" dataOnly="0" labelOnly="1" outline="0" fieldPosition="0"/>
    </format>
    <format dxfId="7414">
      <pivotArea dataOnly="0" labelOnly="1" fieldPosition="0">
        <references count="1">
          <reference field="0" count="0"/>
        </references>
      </pivotArea>
    </format>
    <format dxfId="7413">
      <pivotArea outline="0" collapsedLevelsAreSubtotals="1" fieldPosition="0"/>
    </format>
    <format dxfId="7412">
      <pivotArea outline="0" collapsedLevelsAreSubtotals="1" fieldPosition="0"/>
    </format>
    <format dxfId="7411">
      <pivotArea type="topRight" dataOnly="0" labelOnly="1" outline="0" fieldPosition="0"/>
    </format>
    <format dxfId="7410">
      <pivotArea dataOnly="0" labelOnly="1" fieldPosition="0">
        <references count="1">
          <reference field="0" count="0"/>
        </references>
      </pivotArea>
    </format>
    <format dxfId="7409">
      <pivotArea outline="0" collapsedLevelsAreSubtotals="1" fieldPosition="0"/>
    </format>
    <format dxfId="7408">
      <pivotArea type="topRight" dataOnly="0" labelOnly="1" outline="0" fieldPosition="0"/>
    </format>
    <format dxfId="7407">
      <pivotArea dataOnly="0" labelOnly="1" fieldPosition="0">
        <references count="1">
          <reference field="0" count="0"/>
        </references>
      </pivotArea>
    </format>
    <format dxfId="7406">
      <pivotArea outline="0" collapsedLevelsAreSubtotals="1" fieldPosition="0"/>
    </format>
    <format dxfId="7405">
      <pivotArea type="topRight" dataOnly="0" labelOnly="1" outline="0" fieldPosition="0"/>
    </format>
    <format dxfId="7404">
      <pivotArea dataOnly="0" labelOnly="1" fieldPosition="0">
        <references count="1">
          <reference field="0" count="0"/>
        </references>
      </pivotArea>
    </format>
    <format dxfId="7403">
      <pivotArea outline="0" collapsedLevelsAreSubtotals="1" fieldPosition="0"/>
    </format>
    <format dxfId="7402">
      <pivotArea type="topRight" dataOnly="0" labelOnly="1" outline="0" fieldPosition="0"/>
    </format>
    <format dxfId="7401">
      <pivotArea dataOnly="0" labelOnly="1" fieldPosition="0">
        <references count="1">
          <reference field="0" count="0"/>
        </references>
      </pivotArea>
    </format>
    <format dxfId="7400">
      <pivotArea outline="0" collapsedLevelsAreSubtotals="1" fieldPosition="0"/>
    </format>
    <format dxfId="7399">
      <pivotArea type="topRight" dataOnly="0" labelOnly="1" outline="0" fieldPosition="0"/>
    </format>
    <format dxfId="7398">
      <pivotArea dataOnly="0" labelOnly="1" fieldPosition="0">
        <references count="1">
          <reference field="0" count="0"/>
        </references>
      </pivotArea>
    </format>
    <format dxfId="7397">
      <pivotArea outline="0" collapsedLevelsAreSubtotals="1" fieldPosition="0"/>
    </format>
    <format dxfId="7396">
      <pivotArea type="topRight" dataOnly="0" labelOnly="1" outline="0" fieldPosition="0"/>
    </format>
    <format dxfId="7395">
      <pivotArea dataOnly="0" labelOnly="1" fieldPosition="0">
        <references count="1">
          <reference field="0" count="0"/>
        </references>
      </pivotArea>
    </format>
    <format dxfId="7394">
      <pivotArea outline="0" collapsedLevelsAreSubtotals="1" fieldPosition="0"/>
    </format>
    <format dxfId="7393">
      <pivotArea type="topRight" dataOnly="0" labelOnly="1" outline="0" fieldPosition="0"/>
    </format>
    <format dxfId="7392">
      <pivotArea dataOnly="0" labelOnly="1" fieldPosition="0">
        <references count="1">
          <reference field="0" count="0"/>
        </references>
      </pivotArea>
    </format>
    <format dxfId="7391">
      <pivotArea outline="0" collapsedLevelsAreSubtotals="1" fieldPosition="0"/>
    </format>
    <format dxfId="7390">
      <pivotArea type="topRight" dataOnly="0" labelOnly="1" outline="0" fieldPosition="0"/>
    </format>
    <format dxfId="7389">
      <pivotArea dataOnly="0" labelOnly="1" fieldPosition="0">
        <references count="1">
          <reference field="0" count="0"/>
        </references>
      </pivotArea>
    </format>
    <format dxfId="7388">
      <pivotArea outline="0" collapsedLevelsAreSubtotals="1" fieldPosition="0"/>
    </format>
    <format dxfId="7387">
      <pivotArea type="topRight" dataOnly="0" labelOnly="1" outline="0" fieldPosition="0"/>
    </format>
    <format dxfId="7386">
      <pivotArea dataOnly="0" labelOnly="1" fieldPosition="0">
        <references count="1">
          <reference field="0" count="0"/>
        </references>
      </pivotArea>
    </format>
    <format dxfId="7385">
      <pivotArea outline="0" collapsedLevelsAreSubtotals="1" fieldPosition="0"/>
    </format>
    <format dxfId="7384">
      <pivotArea type="topRight" dataOnly="0" labelOnly="1" outline="0" fieldPosition="0"/>
    </format>
    <format dxfId="7383">
      <pivotArea dataOnly="0" labelOnly="1" fieldPosition="0">
        <references count="1">
          <reference field="0" count="0"/>
        </references>
      </pivotArea>
    </format>
    <format dxfId="7382">
      <pivotArea outline="0" collapsedLevelsAreSubtotals="1" fieldPosition="0"/>
    </format>
    <format dxfId="7381">
      <pivotArea type="topRight" dataOnly="0" labelOnly="1" outline="0" fieldPosition="0"/>
    </format>
    <format dxfId="7380">
      <pivotArea dataOnly="0" labelOnly="1" fieldPosition="0">
        <references count="1">
          <reference field="0" count="0"/>
        </references>
      </pivotArea>
    </format>
    <format dxfId="7379">
      <pivotArea outline="0" collapsedLevelsAreSubtotals="1" fieldPosition="0"/>
    </format>
    <format dxfId="7378">
      <pivotArea type="topRight" dataOnly="0" labelOnly="1" outline="0" fieldPosition="0"/>
    </format>
    <format dxfId="7377">
      <pivotArea dataOnly="0" labelOnly="1" fieldPosition="0">
        <references count="1">
          <reference field="0" count="0"/>
        </references>
      </pivotArea>
    </format>
    <format dxfId="7376">
      <pivotArea outline="0" collapsedLevelsAreSubtotals="1" fieldPosition="0"/>
    </format>
    <format dxfId="7375">
      <pivotArea type="topRight" dataOnly="0" labelOnly="1" outline="0" fieldPosition="0"/>
    </format>
    <format dxfId="7374">
      <pivotArea dataOnly="0" labelOnly="1" fieldPosition="0">
        <references count="1">
          <reference field="0" count="0"/>
        </references>
      </pivotArea>
    </format>
    <format dxfId="7373">
      <pivotArea dataOnly="0" labelOnly="1" fieldPosition="0">
        <references count="1">
          <reference field="2" count="0"/>
        </references>
      </pivotArea>
    </format>
    <format dxfId="7372">
      <pivotArea dataOnly="0" labelOnly="1" fieldPosition="0">
        <references count="2">
          <reference field="1" count="3">
            <x v="0"/>
            <x v="1"/>
            <x v="2"/>
          </reference>
          <reference field="2" count="1" selected="0">
            <x v="0"/>
          </reference>
        </references>
      </pivotArea>
    </format>
    <format dxfId="7371">
      <pivotArea dataOnly="0" labelOnly="1" fieldPosition="0">
        <references count="2">
          <reference field="1" count="2">
            <x v="0"/>
            <x v="3"/>
          </reference>
          <reference field="2" count="1" selected="0">
            <x v="1"/>
          </reference>
        </references>
      </pivotArea>
    </format>
  </formats>
  <pivotHierarchies count="96">
    <pivotHierarchy dragToData="1"/>
    <pivotHierarchy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2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5.xml><?xml version="1.0" encoding="utf-8"?>
<pivotTableDefinition xmlns="http://schemas.openxmlformats.org/spreadsheetml/2006/main" name="Program Type" cacheId="562" applyNumberFormats="0" applyBorderFormats="0" applyFontFormats="0" applyPatternFormats="0" applyAlignmentFormats="0" applyWidthHeightFormats="1" dataCaption="Values" tag="ee2a0c7e-94fc-4ff9-b602-ccaa4e2f32c4" updatedVersion="6" minRefreshableVersion="3" subtotalHiddenItems="1" rowGrandTotals="0" colGrandTotals="0" itemPrintTitles="1" createdVersion="6" indent="0" showHeaders="0" outline="1" outlineData="1" multipleFieldFilters="0" rowHeaderCaption="Program Type" fieldListSortAscending="1">
  <location ref="B19:H24" firstHeaderRow="1" firstDataRow="2" firstDataCol="1"/>
  <pivotFields count="5">
    <pivotField dataField="1" showAll="0"/>
    <pivotField axis="axisRow" allDrilled="1" showAll="0" sortType="ascending" defaultAttributeDrillState="1">
      <items count="5">
        <item x="0"/>
        <item x="3"/>
        <item x="1"/>
        <item x="2"/>
        <item t="default"/>
      </items>
    </pivotField>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3"/>
    <field x="1"/>
  </rowFields>
  <rowItems count="4">
    <i>
      <x/>
    </i>
    <i r="1">
      <x/>
    </i>
    <i r="1">
      <x v="2"/>
    </i>
    <i r="1">
      <x v="3"/>
    </i>
  </rowItems>
  <colFields count="1">
    <field x="2"/>
  </colFields>
  <colItems count="6">
    <i>
      <x/>
    </i>
    <i>
      <x v="1"/>
    </i>
    <i>
      <x v="2"/>
    </i>
    <i>
      <x v="3"/>
    </i>
    <i>
      <x v="4"/>
    </i>
    <i>
      <x v="5"/>
    </i>
  </colItems>
  <dataFields count="1">
    <dataField fld="0" subtotal="count" baseField="0" baseItem="0"/>
  </dataFields>
  <formats count="62">
    <format dxfId="7511">
      <pivotArea outline="0" collapsedLevelsAreSubtotals="1" fieldPosition="0"/>
    </format>
    <format dxfId="7510">
      <pivotArea field="-2" type="button" dataOnly="0" labelOnly="1" outline="0" axis="axisValues" fieldPosition="0"/>
    </format>
    <format dxfId="7509">
      <pivotArea field="2" type="button" dataOnly="0" labelOnly="1" outline="0" axis="axisCol" fieldPosition="0"/>
    </format>
    <format dxfId="7508">
      <pivotArea type="topRight" dataOnly="0" labelOnly="1" outline="0" fieldPosition="0"/>
    </format>
    <format dxfId="7507">
      <pivotArea dataOnly="0" labelOnly="1" outline="0" fieldPosition="0">
        <references count="1">
          <reference field="4294967294" count="1">
            <x v="0"/>
          </reference>
        </references>
      </pivotArea>
    </format>
    <format dxfId="7506">
      <pivotArea dataOnly="0" labelOnly="1" fieldPosition="0">
        <references count="2">
          <reference field="4294967294" count="1" selected="0">
            <x v="0"/>
          </reference>
          <reference field="2" count="0"/>
        </references>
      </pivotArea>
    </format>
    <format dxfId="7505">
      <pivotArea field="-2" type="button" dataOnly="0" labelOnly="1" outline="0" axis="axisValues" fieldPosition="0"/>
    </format>
    <format dxfId="7504">
      <pivotArea field="2" type="button" dataOnly="0" labelOnly="1" outline="0" axis="axisCol" fieldPosition="0"/>
    </format>
    <format dxfId="7503">
      <pivotArea type="topRight" dataOnly="0" labelOnly="1" outline="0" fieldPosition="0"/>
    </format>
    <format dxfId="7502">
      <pivotArea dataOnly="0" labelOnly="1" outline="0" fieldPosition="0">
        <references count="1">
          <reference field="4294967294" count="1">
            <x v="0"/>
          </reference>
        </references>
      </pivotArea>
    </format>
    <format dxfId="7501">
      <pivotArea type="origin" dataOnly="0" labelOnly="1" outline="0" fieldPosition="0"/>
    </format>
    <format dxfId="7500">
      <pivotArea type="all" dataOnly="0" outline="0" fieldPosition="0"/>
    </format>
    <format dxfId="7499">
      <pivotArea outline="0" collapsedLevelsAreSubtotals="1" fieldPosition="0"/>
    </format>
    <format dxfId="7498">
      <pivotArea dataOnly="0" labelOnly="1" fieldPosition="0">
        <references count="1">
          <reference field="1" count="0"/>
        </references>
      </pivotArea>
    </format>
    <format dxfId="7497">
      <pivotArea dataOnly="0" labelOnly="1" grandRow="1" outline="0" fieldPosition="0"/>
    </format>
    <format dxfId="7496">
      <pivotArea dataOnly="0" labelOnly="1" outline="0" fieldPosition="0">
        <references count="1">
          <reference field="4294967294" count="1">
            <x v="0"/>
          </reference>
        </references>
      </pivotArea>
    </format>
    <format dxfId="7495">
      <pivotArea type="all" dataOnly="0" outline="0" fieldPosition="0"/>
    </format>
    <format dxfId="7494">
      <pivotArea outline="0" collapsedLevelsAreSubtotals="1" fieldPosition="0"/>
    </format>
    <format dxfId="7493">
      <pivotArea dataOnly="0" labelOnly="1" fieldPosition="0">
        <references count="1">
          <reference field="1" count="0"/>
        </references>
      </pivotArea>
    </format>
    <format dxfId="7492">
      <pivotArea dataOnly="0" labelOnly="1" grandRow="1" outline="0" fieldPosition="0"/>
    </format>
    <format dxfId="7491">
      <pivotArea dataOnly="0" labelOnly="1" outline="0" fieldPosition="0">
        <references count="1">
          <reference field="4294967294" count="1">
            <x v="0"/>
          </reference>
        </references>
      </pivotArea>
    </format>
    <format dxfId="7490">
      <pivotArea outline="0" collapsedLevelsAreSubtotals="1" fieldPosition="0">
        <references count="2">
          <reference field="4294967294" count="1" selected="0">
            <x v="0"/>
          </reference>
          <reference field="2" count="0" selected="0"/>
        </references>
      </pivotArea>
    </format>
    <format dxfId="7489">
      <pivotArea dataOnly="0" labelOnly="1" outline="0" fieldPosition="0">
        <references count="1">
          <reference field="4294967294" count="1">
            <x v="0"/>
          </reference>
        </references>
      </pivotArea>
    </format>
    <format dxfId="7488">
      <pivotArea outline="0" collapsedLevelsAreSubtotals="1" fieldPosition="0"/>
    </format>
    <format dxfId="7487">
      <pivotArea dataOnly="0" labelOnly="1" fieldPosition="0">
        <references count="1">
          <reference field="3" count="0"/>
        </references>
      </pivotArea>
    </format>
    <format dxfId="7486">
      <pivotArea dataOnly="0" labelOnly="1" fieldPosition="0">
        <references count="2">
          <reference field="1" count="3">
            <x v="0"/>
            <x v="2"/>
            <x v="3"/>
          </reference>
          <reference field="3" count="1" selected="0">
            <x v="0"/>
          </reference>
        </references>
      </pivotArea>
    </format>
    <format dxfId="7485">
      <pivotArea dataOnly="0" labelOnly="1" fieldPosition="0">
        <references count="2">
          <reference field="1" count="2">
            <x v="0"/>
            <x v="1"/>
          </reference>
          <reference field="3" count="1" selected="0">
            <x v="1"/>
          </reference>
        </references>
      </pivotArea>
    </format>
    <format dxfId="7484">
      <pivotArea dataOnly="0" labelOnly="1" fieldPosition="0">
        <references count="1">
          <reference field="2" count="0"/>
        </references>
      </pivotArea>
    </format>
    <format dxfId="7483">
      <pivotArea collapsedLevelsAreSubtotals="1" fieldPosition="0">
        <references count="1">
          <reference field="3" count="1">
            <x v="0"/>
          </reference>
        </references>
      </pivotArea>
    </format>
    <format dxfId="7482">
      <pivotArea dataOnly="0" labelOnly="1" fieldPosition="0">
        <references count="1">
          <reference field="3" count="1">
            <x v="0"/>
          </reference>
        </references>
      </pivotArea>
    </format>
    <format dxfId="7481">
      <pivotArea collapsedLevelsAreSubtotals="1" fieldPosition="0">
        <references count="1">
          <reference field="3" count="1">
            <x v="1"/>
          </reference>
        </references>
      </pivotArea>
    </format>
    <format dxfId="7480">
      <pivotArea dataOnly="0" labelOnly="1" fieldPosition="0">
        <references count="1">
          <reference field="3" count="1">
            <x v="1"/>
          </reference>
        </references>
      </pivotArea>
    </format>
    <format dxfId="7479">
      <pivotArea collapsedLevelsAreSubtotals="1" fieldPosition="0">
        <references count="2">
          <reference field="1" count="1">
            <x v="3"/>
          </reference>
          <reference field="3" count="1" selected="0">
            <x v="0"/>
          </reference>
        </references>
      </pivotArea>
    </format>
    <format dxfId="7478">
      <pivotArea type="origin" dataOnly="0" labelOnly="1" outline="0" fieldPosition="0"/>
    </format>
    <format dxfId="7477">
      <pivotArea type="all" dataOnly="0" outline="0" fieldPosition="0"/>
    </format>
    <format dxfId="7476">
      <pivotArea outline="0" collapsedLevelsAreSubtotals="1" fieldPosition="0"/>
    </format>
    <format dxfId="7475">
      <pivotArea type="origin" dataOnly="0" labelOnly="1" outline="0" fieldPosition="0"/>
    </format>
    <format dxfId="7474">
      <pivotArea type="topRight" dataOnly="0" labelOnly="1" outline="0" fieldPosition="0"/>
    </format>
    <format dxfId="7473">
      <pivotArea dataOnly="0" labelOnly="1" fieldPosition="0">
        <references count="1">
          <reference field="3" count="0"/>
        </references>
      </pivotArea>
    </format>
    <format dxfId="7472">
      <pivotArea dataOnly="0" labelOnly="1" fieldPosition="0">
        <references count="2">
          <reference field="1" count="3">
            <x v="0"/>
            <x v="2"/>
            <x v="3"/>
          </reference>
          <reference field="3" count="1" selected="0">
            <x v="0"/>
          </reference>
        </references>
      </pivotArea>
    </format>
    <format dxfId="7471">
      <pivotArea dataOnly="0" labelOnly="1" fieldPosition="0">
        <references count="2">
          <reference field="1" count="2">
            <x v="0"/>
            <x v="1"/>
          </reference>
          <reference field="3" count="1" selected="0">
            <x v="1"/>
          </reference>
        </references>
      </pivotArea>
    </format>
    <format dxfId="7470">
      <pivotArea dataOnly="0" labelOnly="1" fieldPosition="0">
        <references count="1">
          <reference field="2" count="0"/>
        </references>
      </pivotArea>
    </format>
    <format dxfId="7469">
      <pivotArea type="all" dataOnly="0" outline="0" fieldPosition="0"/>
    </format>
    <format dxfId="7468">
      <pivotArea outline="0" collapsedLevelsAreSubtotals="1" fieldPosition="0"/>
    </format>
    <format dxfId="7467">
      <pivotArea type="origin" dataOnly="0" labelOnly="1" outline="0" fieldPosition="0"/>
    </format>
    <format dxfId="7466">
      <pivotArea type="topRight" dataOnly="0" labelOnly="1" outline="0" fieldPosition="0"/>
    </format>
    <format dxfId="7465">
      <pivotArea dataOnly="0" labelOnly="1" fieldPosition="0">
        <references count="1">
          <reference field="3" count="1">
            <x v="0"/>
          </reference>
        </references>
      </pivotArea>
    </format>
    <format dxfId="7464">
      <pivotArea dataOnly="0" labelOnly="1" fieldPosition="0">
        <references count="2">
          <reference field="1" count="3">
            <x v="0"/>
            <x v="2"/>
            <x v="3"/>
          </reference>
          <reference field="3" count="1" selected="0">
            <x v="0"/>
          </reference>
        </references>
      </pivotArea>
    </format>
    <format dxfId="7463">
      <pivotArea dataOnly="0" labelOnly="1" fieldPosition="0">
        <references count="1">
          <reference field="2" count="0"/>
        </references>
      </pivotArea>
    </format>
    <format dxfId="7462">
      <pivotArea type="all" dataOnly="0" outline="0" fieldPosition="0"/>
    </format>
    <format dxfId="7461">
      <pivotArea outline="0" collapsedLevelsAreSubtotals="1" fieldPosition="0"/>
    </format>
    <format dxfId="7460">
      <pivotArea type="origin" dataOnly="0" labelOnly="1" outline="0" fieldPosition="0"/>
    </format>
    <format dxfId="7459">
      <pivotArea type="topRight" dataOnly="0" labelOnly="1" outline="0" fieldPosition="0"/>
    </format>
    <format dxfId="7458">
      <pivotArea dataOnly="0" labelOnly="1" fieldPosition="0">
        <references count="1">
          <reference field="3" count="1">
            <x v="0"/>
          </reference>
        </references>
      </pivotArea>
    </format>
    <format dxfId="7457">
      <pivotArea dataOnly="0" labelOnly="1" fieldPosition="0">
        <references count="2">
          <reference field="1" count="3">
            <x v="0"/>
            <x v="2"/>
            <x v="3"/>
          </reference>
          <reference field="3" count="1" selected="0">
            <x v="0"/>
          </reference>
        </references>
      </pivotArea>
    </format>
    <format dxfId="7456">
      <pivotArea dataOnly="0" labelOnly="1" fieldPosition="0">
        <references count="1">
          <reference field="2" count="0"/>
        </references>
      </pivotArea>
    </format>
    <format dxfId="7455">
      <pivotArea outline="0" collapsedLevelsAreSubtotals="1" fieldPosition="0"/>
    </format>
    <format dxfId="7454">
      <pivotArea type="topRight" dataOnly="0" labelOnly="1" outline="0" fieldPosition="0"/>
    </format>
    <format dxfId="7453">
      <pivotArea dataOnly="0" labelOnly="1" fieldPosition="0">
        <references count="1">
          <reference field="2" count="0"/>
        </references>
      </pivotArea>
    </format>
    <format dxfId="7452">
      <pivotArea dataOnly="0" labelOnly="1" fieldPosition="0">
        <references count="1">
          <reference field="3" count="0"/>
        </references>
      </pivotArea>
    </format>
    <format dxfId="7451">
      <pivotArea dataOnly="0" labelOnly="1" fieldPosition="0">
        <references count="2">
          <reference field="1" count="3">
            <x v="0"/>
            <x v="2"/>
            <x v="3"/>
          </reference>
          <reference field="3" count="1" selected="0">
            <x v="0"/>
          </reference>
        </references>
      </pivotArea>
    </format>
    <format dxfId="7450">
      <pivotArea dataOnly="0" labelOnly="1" fieldPosition="0">
        <references count="2">
          <reference field="1" count="2">
            <x v="0"/>
            <x v="1"/>
          </reference>
          <reference field="3" count="1" selected="0">
            <x v="1"/>
          </reference>
        </references>
      </pivotArea>
    </format>
  </formats>
  <pivotHierarchies count="96">
    <pivotHierarchy dragToData="1"/>
    <pivotHierarchy multipleItemSelectionAllowed="1"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2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6.xml><?xml version="1.0" encoding="utf-8"?>
<pivotTableDefinition xmlns="http://schemas.openxmlformats.org/spreadsheetml/2006/main" name="OccDiv" cacheId="556" applyNumberFormats="0" applyBorderFormats="0" applyFontFormats="0" applyPatternFormats="0" applyAlignmentFormats="0" applyWidthHeightFormats="1" dataCaption="Values" tag="554e95b7-7be2-411e-92d3-83b298b900d5" updatedVersion="6" minRefreshableVersion="3" subtotalHiddenItems="1" rowGrandTotals="0" colGrandTotals="0" itemPrintTitles="1" createdVersion="6" indent="0" showHeaders="0" outline="1" outlineData="1" multipleFieldFilters="0" rowHeaderCaption="Program Type">
  <location ref="B74:H81" firstHeaderRow="1" firstDataRow="2" firstDataCol="1"/>
  <pivotFields count="11">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llDrilled="1" showAll="0" sortType="descending" defaultAttributeDrillState="1">
      <items count="4">
        <item x="2"/>
        <item x="1"/>
        <item x="0"/>
        <item t="default"/>
      </items>
    </pivotField>
    <pivotField allDrilled="1" showAll="0" sortType="descending" defaultSubtotal="0" defaultAttributeDrillState="1">
      <items count="4">
        <item x="3"/>
        <item x="2"/>
        <item x="1"/>
        <item x="0"/>
      </items>
    </pivotField>
    <pivotField allDrilled="1" showAll="0" sortType="descending" defaultAttributeDrillState="1">
      <items count="5">
        <item x="3"/>
        <item x="2"/>
        <item x="1"/>
        <item x="0"/>
        <item t="default"/>
      </items>
    </pivotField>
    <pivotField allDrilled="1" showAll="0" sortType="descending" defaultAttributeDrillState="1">
      <items count="4">
        <item x="2"/>
        <item x="1"/>
        <item x="0"/>
        <item t="default"/>
      </items>
    </pivotField>
    <pivotField allDrilled="1" showAll="0" sortType="descending" defaultAttributeDrillState="1">
      <items count="6">
        <item x="4"/>
        <item x="3"/>
        <item x="2"/>
        <item x="1"/>
        <item x="0"/>
        <item t="default"/>
      </items>
    </pivotField>
    <pivotField axis="axisRow" allDrilled="1" showAll="0" sortType="ascending" defaultAttributeDrillState="1">
      <items count="6">
        <item x="0"/>
        <item x="1"/>
        <item x="2"/>
        <item x="3"/>
        <item x="4"/>
        <item t="default"/>
      </items>
    </pivotField>
    <pivotField axis="axisRow" allDrilled="1" showAll="0" sortType="descending" defaultAttributeDrillState="1">
      <items count="3">
        <item s="1" x="0"/>
        <item x="1"/>
        <item t="default"/>
      </items>
    </pivotField>
    <pivotField allDrilled="1" showAll="0" dataSourceSort="1" defaultAttributeDrillState="1"/>
  </pivotFields>
  <rowFields count="2">
    <field x="9"/>
    <field x="8"/>
  </rowFields>
  <rowItems count="6">
    <i>
      <x/>
    </i>
    <i r="1">
      <x/>
    </i>
    <i r="1">
      <x v="1"/>
    </i>
    <i r="1">
      <x v="2"/>
    </i>
    <i r="1">
      <x v="3"/>
    </i>
    <i r="1">
      <x v="4"/>
    </i>
  </rowItems>
  <colFields count="1">
    <field x="2"/>
  </colFields>
  <colItems count="6">
    <i>
      <x/>
    </i>
    <i>
      <x v="1"/>
    </i>
    <i>
      <x v="2"/>
    </i>
    <i>
      <x v="3"/>
    </i>
    <i>
      <x v="4"/>
    </i>
    <i>
      <x v="5"/>
    </i>
  </colItems>
  <dataFields count="1">
    <dataField fld="0" subtotal="count" baseField="0" baseItem="0"/>
  </dataFields>
  <formats count="30">
    <format dxfId="7541">
      <pivotArea outline="0" collapsedLevelsAreSubtotals="1" fieldPosition="0"/>
    </format>
    <format dxfId="7540">
      <pivotArea field="-2" type="button" dataOnly="0" labelOnly="1" outline="0" axis="axisValues" fieldPosition="0"/>
    </format>
    <format dxfId="7539">
      <pivotArea field="2" type="button" dataOnly="0" labelOnly="1" outline="0" axis="axisCol" fieldPosition="0"/>
    </format>
    <format dxfId="7538">
      <pivotArea type="topRight" dataOnly="0" labelOnly="1" outline="0" fieldPosition="0"/>
    </format>
    <format dxfId="7537">
      <pivotArea dataOnly="0" labelOnly="1" outline="0" fieldPosition="0">
        <references count="1">
          <reference field="4294967294" count="1">
            <x v="0"/>
          </reference>
        </references>
      </pivotArea>
    </format>
    <format dxfId="7536">
      <pivotArea dataOnly="0" labelOnly="1" fieldPosition="0">
        <references count="2">
          <reference field="4294967294" count="1" selected="0">
            <x v="0"/>
          </reference>
          <reference field="2" count="0"/>
        </references>
      </pivotArea>
    </format>
    <format dxfId="7535">
      <pivotArea field="-2" type="button" dataOnly="0" labelOnly="1" outline="0" axis="axisValues" fieldPosition="0"/>
    </format>
    <format dxfId="7534">
      <pivotArea field="2" type="button" dataOnly="0" labelOnly="1" outline="0" axis="axisCol" fieldPosition="0"/>
    </format>
    <format dxfId="7533">
      <pivotArea type="topRight" dataOnly="0" labelOnly="1" outline="0" fieldPosition="0"/>
    </format>
    <format dxfId="7532">
      <pivotArea dataOnly="0" labelOnly="1" outline="0" fieldPosition="0">
        <references count="1">
          <reference field="4294967294" count="1">
            <x v="0"/>
          </reference>
        </references>
      </pivotArea>
    </format>
    <format dxfId="7531">
      <pivotArea type="all" dataOnly="0" outline="0" fieldPosition="0"/>
    </format>
    <format dxfId="7530">
      <pivotArea outline="0" collapsedLevelsAreSubtotals="1" fieldPosition="0"/>
    </format>
    <format dxfId="7529">
      <pivotArea dataOnly="0" labelOnly="1" fieldPosition="0">
        <references count="1">
          <reference field="8" count="0"/>
        </references>
      </pivotArea>
    </format>
    <format dxfId="7528">
      <pivotArea dataOnly="0" labelOnly="1" grandRow="1" outline="0" fieldPosition="0"/>
    </format>
    <format dxfId="7527">
      <pivotArea dataOnly="0" labelOnly="1" outline="0" fieldPosition="0">
        <references count="1">
          <reference field="4294967294" count="1">
            <x v="0"/>
          </reference>
        </references>
      </pivotArea>
    </format>
    <format dxfId="7526">
      <pivotArea type="all" dataOnly="0" outline="0" fieldPosition="0"/>
    </format>
    <format dxfId="7525">
      <pivotArea outline="0" collapsedLevelsAreSubtotals="1" fieldPosition="0"/>
    </format>
    <format dxfId="7524">
      <pivotArea dataOnly="0" labelOnly="1" fieldPosition="0">
        <references count="1">
          <reference field="8" count="0"/>
        </references>
      </pivotArea>
    </format>
    <format dxfId="7523">
      <pivotArea dataOnly="0" labelOnly="1" grandRow="1" outline="0" fieldPosition="0"/>
    </format>
    <format dxfId="7522">
      <pivotArea dataOnly="0" labelOnly="1" outline="0" fieldPosition="0">
        <references count="1">
          <reference field="4294967294" count="1">
            <x v="0"/>
          </reference>
        </references>
      </pivotArea>
    </format>
    <format dxfId="7521">
      <pivotArea outline="0" collapsedLevelsAreSubtotals="1" fieldPosition="0">
        <references count="2">
          <reference field="4294967294" count="1" selected="0">
            <x v="0"/>
          </reference>
          <reference field="2" count="0" selected="0"/>
        </references>
      </pivotArea>
    </format>
    <format dxfId="7520">
      <pivotArea dataOnly="0" labelOnly="1" outline="0" fieldPosition="0">
        <references count="1">
          <reference field="4294967294" count="1">
            <x v="0"/>
          </reference>
        </references>
      </pivotArea>
    </format>
    <format dxfId="7519">
      <pivotArea type="all" dataOnly="0" outline="0" fieldPosition="0"/>
    </format>
    <format dxfId="7518">
      <pivotArea outline="0" collapsedLevelsAreSubtotals="1" fieldPosition="0"/>
    </format>
    <format dxfId="7517">
      <pivotArea type="origin" dataOnly="0" labelOnly="1" outline="0" fieldPosition="0"/>
    </format>
    <format dxfId="7516">
      <pivotArea type="topRight" dataOnly="0" labelOnly="1" outline="0" fieldPosition="0"/>
    </format>
    <format dxfId="7515">
      <pivotArea dataOnly="0" labelOnly="1" fieldPosition="0">
        <references count="1">
          <reference field="9" count="0"/>
        </references>
      </pivotArea>
    </format>
    <format dxfId="7514">
      <pivotArea dataOnly="0" labelOnly="1" fieldPosition="0">
        <references count="2">
          <reference field="8" count="5">
            <x v="0"/>
            <x v="1"/>
            <x v="2"/>
            <x v="3"/>
            <x v="4"/>
          </reference>
          <reference field="9" count="1" selected="0">
            <x v="0"/>
          </reference>
        </references>
      </pivotArea>
    </format>
    <format dxfId="7513">
      <pivotArea dataOnly="0" labelOnly="1" fieldPosition="0">
        <references count="2">
          <reference field="8" count="2">
            <x v="0"/>
            <x v="1048832"/>
          </reference>
          <reference field="9" count="1" selected="0">
            <x v="1"/>
          </reference>
        </references>
      </pivotArea>
    </format>
    <format dxfId="7512">
      <pivotArea dataOnly="0" labelOnly="1" fieldPosition="0">
        <references count="1">
          <reference field="2" count="0"/>
        </references>
      </pivotArea>
    </format>
  </formats>
  <pivotHierarchies count="96">
    <pivotHierarchy dragToData="1"/>
    <pivotHierarchy multipleItemSelectionAllowed="1"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17"/>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7.xml><?xml version="1.0" encoding="utf-8"?>
<pivotTableDefinition xmlns="http://schemas.openxmlformats.org/spreadsheetml/2006/main" name="CredentialN" cacheId="583" applyNumberFormats="0" applyBorderFormats="0" applyFontFormats="0" applyPatternFormats="0" applyAlignmentFormats="0" applyWidthHeightFormats="1" dataCaption="Values" tag="9f353e01-2648-4df3-8b2d-98e3969aa986" updatedVersion="6" minRefreshableVersion="3" subtotalHiddenItems="1" rowGrandTotals="0" colGrandTotals="0" itemPrintTitles="1" createdVersion="6" indent="0" showHeaders="0" outline="1" outlineData="1" multipleFieldFilters="0">
  <location ref="M59:S66"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3">
        <item s="1" x="0"/>
        <item x="1"/>
        <item t="default"/>
      </items>
    </pivotField>
    <pivotField axis="axisRow" allDrilled="1" showAll="0" dataSourceSort="1" defaultAttributeDrillState="1">
      <items count="8">
        <item x="0"/>
        <item x="1"/>
        <item x="2"/>
        <item x="3"/>
        <item x="4"/>
        <item x="5"/>
        <item x="6"/>
        <item t="default"/>
      </items>
    </pivotField>
    <pivotField dataField="1" showAll="0"/>
    <pivotField allDrilled="1" showAll="0" dataSourceSort="1" defaultAttributeDrillState="1"/>
  </pivotFields>
  <rowFields count="2">
    <field x="1"/>
    <field x="2"/>
  </rowFields>
  <rowItems count="6">
    <i>
      <x/>
    </i>
    <i r="1">
      <x/>
    </i>
    <i r="1">
      <x v="1"/>
    </i>
    <i r="1">
      <x v="2"/>
    </i>
    <i r="1">
      <x v="3"/>
    </i>
    <i r="1">
      <x v="4"/>
    </i>
  </rowItems>
  <colFields count="1">
    <field x="0"/>
  </colFields>
  <colItems count="6">
    <i>
      <x/>
    </i>
    <i>
      <x v="1"/>
    </i>
    <i>
      <x v="2"/>
    </i>
    <i>
      <x v="3"/>
    </i>
    <i>
      <x v="4"/>
    </i>
    <i>
      <x v="5"/>
    </i>
  </colItems>
  <dataFields count="1">
    <dataField fld="3" subtotal="count" baseField="0" baseItem="0"/>
  </dataFields>
  <formats count="18">
    <format dxfId="7559">
      <pivotArea outline="0" collapsedLevelsAreSubtotals="1" fieldPosition="0"/>
    </format>
    <format dxfId="7558">
      <pivotArea type="topRight" dataOnly="0" labelOnly="1" outline="0" fieldPosition="0"/>
    </format>
    <format dxfId="7557">
      <pivotArea dataOnly="0" labelOnly="1" fieldPosition="0">
        <references count="1">
          <reference field="0" count="0"/>
        </references>
      </pivotArea>
    </format>
    <format dxfId="7556">
      <pivotArea outline="0" collapsedLevelsAreSubtotals="1" fieldPosition="0"/>
    </format>
    <format dxfId="7555">
      <pivotArea type="topRight" dataOnly="0" labelOnly="1" outline="0" fieldPosition="0"/>
    </format>
    <format dxfId="7554">
      <pivotArea dataOnly="0" labelOnly="1" fieldPosition="0">
        <references count="1">
          <reference field="0" count="0"/>
        </references>
      </pivotArea>
    </format>
    <format dxfId="7553">
      <pivotArea outline="0" collapsedLevelsAreSubtotals="1" fieldPosition="0"/>
    </format>
    <format dxfId="7552">
      <pivotArea type="topRight" dataOnly="0" labelOnly="1" outline="0" fieldPosition="0"/>
    </format>
    <format dxfId="7551">
      <pivotArea dataOnly="0" labelOnly="1" fieldPosition="0">
        <references count="1">
          <reference field="0" count="0"/>
        </references>
      </pivotArea>
    </format>
    <format dxfId="7550">
      <pivotArea outline="0" collapsedLevelsAreSubtotals="1" fieldPosition="0"/>
    </format>
    <format dxfId="7549">
      <pivotArea type="topRight" dataOnly="0" labelOnly="1" outline="0" fieldPosition="0"/>
    </format>
    <format dxfId="7548">
      <pivotArea dataOnly="0" labelOnly="1" fieldPosition="0">
        <references count="1">
          <reference field="0" count="0"/>
        </references>
      </pivotArea>
    </format>
    <format dxfId="7547">
      <pivotArea outline="0" collapsedLevelsAreSubtotals="1" fieldPosition="0"/>
    </format>
    <format dxfId="7546">
      <pivotArea type="topRight" dataOnly="0" labelOnly="1" outline="0" fieldPosition="0"/>
    </format>
    <format dxfId="7545">
      <pivotArea dataOnly="0" labelOnly="1" fieldPosition="0">
        <references count="1">
          <reference field="0" count="0"/>
        </references>
      </pivotArea>
    </format>
    <format dxfId="7544">
      <pivotArea dataOnly="0" labelOnly="1" fieldPosition="0">
        <references count="1">
          <reference field="1" count="0"/>
        </references>
      </pivotArea>
    </format>
    <format dxfId="7543">
      <pivotArea dataOnly="0" labelOnly="1" fieldPosition="0">
        <references count="2">
          <reference field="1" count="1" selected="0">
            <x v="0"/>
          </reference>
          <reference field="2" count="5">
            <x v="0"/>
            <x v="1"/>
            <x v="2"/>
            <x v="3"/>
            <x v="4"/>
          </reference>
        </references>
      </pivotArea>
    </format>
    <format dxfId="7542">
      <pivotArea dataOnly="0" labelOnly="1" fieldPosition="0">
        <references count="2">
          <reference field="1" count="1" selected="0">
            <x v="1"/>
          </reference>
          <reference field="2" count="3">
            <x v="0"/>
            <x v="5"/>
            <x v="6"/>
          </reference>
        </references>
      </pivotArea>
    </format>
  </formats>
  <pivotHierarchies count="96">
    <pivotHierarchy dragToData="1"/>
    <pivotHierarchy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2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8.xml><?xml version="1.0" encoding="utf-8"?>
<pivotTableDefinition xmlns="http://schemas.openxmlformats.org/spreadsheetml/2006/main" name="Campus" cacheId="550" applyNumberFormats="0" applyBorderFormats="0" applyFontFormats="0" applyPatternFormats="0" applyAlignmentFormats="0" applyWidthHeightFormats="1" dataCaption="Values" tag="77bdd5cc-58c5-48ce-ab15-de3aacb729d2" updatedVersion="6" minRefreshableVersion="3" subtotalHiddenItems="1" rowGrandTotals="0" colGrandTotals="0" itemPrintTitles="1" createdVersion="6" indent="0" showHeaders="0" outline="1" outlineData="1" multipleFieldFilters="0" rowHeaderCaption="Program Type">
  <location ref="B46:H53" firstHeaderRow="1" firstDataRow="2" firstDataCol="1"/>
  <pivotFields count="6">
    <pivotField dataField="1" showAll="0"/>
    <pivotField allDrilled="1" showAll="0" sortType="descending" defaultAttributeDrillState="1">
      <items count="4">
        <item x="2"/>
        <item x="1"/>
        <item x="0"/>
        <item t="default"/>
      </items>
    </pivotField>
    <pivotField axis="axisCol" allDrilled="1" showAll="0" dataSourceSort="1" defaultAttributeDrillState="1">
      <items count="7">
        <item x="0"/>
        <item x="1"/>
        <item x="2"/>
        <item x="3"/>
        <item x="4"/>
        <item x="5"/>
        <item t="default"/>
      </items>
    </pivotField>
    <pivotField axis="axisRow" allDrilled="1" showAll="0" sortType="ascending" defaultAttributeDrillState="1">
      <items count="6">
        <item x="0"/>
        <item x="1"/>
        <item x="2"/>
        <item x="3"/>
        <item x="4"/>
        <item t="default"/>
      </items>
    </pivotField>
    <pivotField axis="axisRow" allDrilled="1" showAll="0" sortType="descending" defaultAttributeDrillState="1">
      <items count="2">
        <item s="1" x="0"/>
        <item t="default"/>
      </items>
    </pivotField>
    <pivotField allDrilled="1" showAll="0" dataSourceSort="1" defaultAttributeDrillState="1"/>
  </pivotFields>
  <rowFields count="2">
    <field x="4"/>
    <field x="3"/>
  </rowFields>
  <rowItems count="6">
    <i>
      <x/>
    </i>
    <i r="1">
      <x/>
    </i>
    <i r="1">
      <x v="1"/>
    </i>
    <i r="1">
      <x v="2"/>
    </i>
    <i r="1">
      <x v="3"/>
    </i>
    <i r="1">
      <x v="4"/>
    </i>
  </rowItems>
  <colFields count="1">
    <field x="2"/>
  </colFields>
  <colItems count="6">
    <i>
      <x/>
    </i>
    <i>
      <x v="1"/>
    </i>
    <i>
      <x v="2"/>
    </i>
    <i>
      <x v="3"/>
    </i>
    <i>
      <x v="4"/>
    </i>
    <i>
      <x v="5"/>
    </i>
  </colItems>
  <dataFields count="1">
    <dataField fld="0" subtotal="count" baseField="0" baseItem="0"/>
  </dataFields>
  <formats count="22">
    <format dxfId="7581">
      <pivotArea outline="0" collapsedLevelsAreSubtotals="1" fieldPosition="0"/>
    </format>
    <format dxfId="7580">
      <pivotArea field="-2" type="button" dataOnly="0" labelOnly="1" outline="0" axis="axisValues" fieldPosition="0"/>
    </format>
    <format dxfId="7579">
      <pivotArea field="2" type="button" dataOnly="0" labelOnly="1" outline="0" axis="axisCol" fieldPosition="0"/>
    </format>
    <format dxfId="7578">
      <pivotArea type="topRight" dataOnly="0" labelOnly="1" outline="0" fieldPosition="0"/>
    </format>
    <format dxfId="7577">
      <pivotArea dataOnly="0" labelOnly="1" outline="0" fieldPosition="0">
        <references count="1">
          <reference field="4294967294" count="1">
            <x v="0"/>
          </reference>
        </references>
      </pivotArea>
    </format>
    <format dxfId="7576">
      <pivotArea dataOnly="0" labelOnly="1" fieldPosition="0">
        <references count="2">
          <reference field="4294967294" count="1" selected="0">
            <x v="0"/>
          </reference>
          <reference field="2" count="0"/>
        </references>
      </pivotArea>
    </format>
    <format dxfId="7575">
      <pivotArea field="-2" type="button" dataOnly="0" labelOnly="1" outline="0" axis="axisValues" fieldPosition="0"/>
    </format>
    <format dxfId="7574">
      <pivotArea field="2" type="button" dataOnly="0" labelOnly="1" outline="0" axis="axisCol" fieldPosition="0"/>
    </format>
    <format dxfId="7573">
      <pivotArea type="topRight" dataOnly="0" labelOnly="1" outline="0" fieldPosition="0"/>
    </format>
    <format dxfId="7572">
      <pivotArea dataOnly="0" labelOnly="1" outline="0" fieldPosition="0">
        <references count="1">
          <reference field="4294967294" count="1">
            <x v="0"/>
          </reference>
        </references>
      </pivotArea>
    </format>
    <format dxfId="7571">
      <pivotArea type="all" dataOnly="0" outline="0" fieldPosition="0"/>
    </format>
    <format dxfId="7570">
      <pivotArea outline="0" collapsedLevelsAreSubtotals="1" fieldPosition="0"/>
    </format>
    <format dxfId="7569">
      <pivotArea dataOnly="0" labelOnly="1" fieldPosition="0">
        <references count="1">
          <reference field="3" count="0"/>
        </references>
      </pivotArea>
    </format>
    <format dxfId="7568">
      <pivotArea dataOnly="0" labelOnly="1" grandRow="1" outline="0" fieldPosition="0"/>
    </format>
    <format dxfId="7567">
      <pivotArea dataOnly="0" labelOnly="1" outline="0" fieldPosition="0">
        <references count="1">
          <reference field="4294967294" count="1">
            <x v="0"/>
          </reference>
        </references>
      </pivotArea>
    </format>
    <format dxfId="7566">
      <pivotArea type="all" dataOnly="0" outline="0" fieldPosition="0"/>
    </format>
    <format dxfId="7565">
      <pivotArea outline="0" collapsedLevelsAreSubtotals="1" fieldPosition="0"/>
    </format>
    <format dxfId="7564">
      <pivotArea dataOnly="0" labelOnly="1" fieldPosition="0">
        <references count="1">
          <reference field="3" count="0"/>
        </references>
      </pivotArea>
    </format>
    <format dxfId="7563">
      <pivotArea dataOnly="0" labelOnly="1" grandRow="1" outline="0" fieldPosition="0"/>
    </format>
    <format dxfId="7562">
      <pivotArea dataOnly="0" labelOnly="1" outline="0" fieldPosition="0">
        <references count="1">
          <reference field="4294967294" count="1">
            <x v="0"/>
          </reference>
        </references>
      </pivotArea>
    </format>
    <format dxfId="7561">
      <pivotArea outline="0" collapsedLevelsAreSubtotals="1" fieldPosition="0">
        <references count="2">
          <reference field="4294967294" count="1" selected="0">
            <x v="0"/>
          </reference>
          <reference field="2" count="0" selected="0"/>
        </references>
      </pivotArea>
    </format>
    <format dxfId="7560">
      <pivotArea dataOnly="0" labelOnly="1" outline="0" fieldPosition="0">
        <references count="1">
          <reference field="4294967294" count="1">
            <x v="0"/>
          </reference>
        </references>
      </pivotArea>
    </format>
  </formats>
  <pivotHierarchies count="96">
    <pivotHierarchy dragToData="1"/>
    <pivotHierarchy multipleItemSelectionAllowed="1"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1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pivotTables/pivotTable9.xml><?xml version="1.0" encoding="utf-8"?>
<pivotTableDefinition xmlns="http://schemas.openxmlformats.org/spreadsheetml/2006/main" name="CampusN" cacheId="580" applyNumberFormats="0" applyBorderFormats="0" applyFontFormats="0" applyPatternFormats="0" applyAlignmentFormats="0" applyWidthHeightFormats="1" dataCaption="Values" tag="a5cc80d3-d3d6-4534-9d0e-3a1985b06cf4" updatedVersion="6" minRefreshableVersion="3" subtotalHiddenItems="1" rowGrandTotals="0" colGrandTotals="0" itemPrintTitles="1" createdVersion="6" indent="0" showHeaders="0" outline="1" outlineData="1" multipleFieldFilters="0">
  <location ref="M46:S53" firstHeaderRow="1" firstDataRow="2" firstDataCol="1"/>
  <pivotFields count="5">
    <pivotField axis="axisCol" allDrilled="1" showAll="0" dataSourceSort="1" defaultAttributeDrillState="1">
      <items count="7">
        <item x="0"/>
        <item x="1"/>
        <item x="2"/>
        <item x="3"/>
        <item x="4"/>
        <item x="5"/>
        <item t="default"/>
      </items>
    </pivotField>
    <pivotField axis="axisRow" allDrilled="1" showAll="0" sortType="descending" defaultAttributeDrillState="1">
      <items count="3">
        <item s="1" x="0"/>
        <item x="1"/>
        <item t="default"/>
      </items>
    </pivotField>
    <pivotField axis="axisRow" allDrilled="1" showAll="0" dataSourceSort="1" defaultAttributeDrillState="1">
      <items count="6">
        <item x="0"/>
        <item x="1"/>
        <item x="2"/>
        <item x="3"/>
        <item x="4"/>
        <item t="default"/>
      </items>
    </pivotField>
    <pivotField dataField="1" showAll="0"/>
    <pivotField allDrilled="1" showAll="0" dataSourceSort="1" defaultAttributeDrillState="1"/>
  </pivotFields>
  <rowFields count="2">
    <field x="1"/>
    <field x="2"/>
  </rowFields>
  <rowItems count="6">
    <i>
      <x/>
    </i>
    <i r="1">
      <x/>
    </i>
    <i r="1">
      <x v="1"/>
    </i>
    <i r="1">
      <x v="2"/>
    </i>
    <i r="1">
      <x v="3"/>
    </i>
    <i r="1">
      <x v="4"/>
    </i>
  </rowItems>
  <colFields count="1">
    <field x="0"/>
  </colFields>
  <colItems count="6">
    <i>
      <x/>
    </i>
    <i>
      <x v="1"/>
    </i>
    <i>
      <x v="2"/>
    </i>
    <i>
      <x v="3"/>
    </i>
    <i>
      <x v="4"/>
    </i>
    <i>
      <x v="5"/>
    </i>
  </colItems>
  <dataFields count="1">
    <dataField fld="3" subtotal="count" baseField="0" baseItem="0"/>
  </dataFields>
  <formats count="36">
    <format dxfId="7617">
      <pivotArea outline="0" collapsedLevelsAreSubtotals="1" fieldPosition="0"/>
    </format>
    <format dxfId="7616">
      <pivotArea type="topRight" dataOnly="0" labelOnly="1" outline="0" fieldPosition="0"/>
    </format>
    <format dxfId="7615">
      <pivotArea dataOnly="0" labelOnly="1" fieldPosition="0">
        <references count="1">
          <reference field="0" count="0"/>
        </references>
      </pivotArea>
    </format>
    <format dxfId="7614">
      <pivotArea outline="0" collapsedLevelsAreSubtotals="1" fieldPosition="0"/>
    </format>
    <format dxfId="7613">
      <pivotArea type="topRight" dataOnly="0" labelOnly="1" outline="0" fieldPosition="0"/>
    </format>
    <format dxfId="7612">
      <pivotArea dataOnly="0" labelOnly="1" fieldPosition="0">
        <references count="1">
          <reference field="0" count="0"/>
        </references>
      </pivotArea>
    </format>
    <format dxfId="7611">
      <pivotArea type="all" dataOnly="0" outline="0" fieldPosition="0"/>
    </format>
    <format dxfId="7610">
      <pivotArea outline="0" collapsedLevelsAreSubtotals="1" fieldPosition="0"/>
    </format>
    <format dxfId="7609">
      <pivotArea type="origin" dataOnly="0" labelOnly="1" outline="0" fieldPosition="0"/>
    </format>
    <format dxfId="7608">
      <pivotArea type="topRight" dataOnly="0" labelOnly="1" outline="0" fieldPosition="0"/>
    </format>
    <format dxfId="7607">
      <pivotArea dataOnly="0" labelOnly="1" fieldPosition="0">
        <references count="1">
          <reference field="1" count="0"/>
        </references>
      </pivotArea>
    </format>
    <format dxfId="7606">
      <pivotArea dataOnly="0" labelOnly="1" fieldPosition="0">
        <references count="2">
          <reference field="1" count="1" selected="0">
            <x v="0"/>
          </reference>
          <reference field="2" count="0"/>
        </references>
      </pivotArea>
    </format>
    <format dxfId="7605">
      <pivotArea dataOnly="0" labelOnly="1" fieldPosition="0">
        <references count="2">
          <reference field="1" count="1" selected="0">
            <x v="1"/>
          </reference>
          <reference field="2" count="2">
            <x v="0"/>
            <x v="4"/>
          </reference>
        </references>
      </pivotArea>
    </format>
    <format dxfId="7604">
      <pivotArea dataOnly="0" labelOnly="1" fieldPosition="0">
        <references count="1">
          <reference field="0" count="0"/>
        </references>
      </pivotArea>
    </format>
    <format dxfId="7603">
      <pivotArea outline="0" collapsedLevelsAreSubtotals="1" fieldPosition="0"/>
    </format>
    <format dxfId="7602">
      <pivotArea type="topRight" dataOnly="0" labelOnly="1" outline="0" fieldPosition="0"/>
    </format>
    <format dxfId="7601">
      <pivotArea dataOnly="0" labelOnly="1" fieldPosition="0">
        <references count="1">
          <reference field="0" count="0"/>
        </references>
      </pivotArea>
    </format>
    <format dxfId="7600">
      <pivotArea outline="0" collapsedLevelsAreSubtotals="1" fieldPosition="0"/>
    </format>
    <format dxfId="7599">
      <pivotArea dataOnly="0" labelOnly="1" fieldPosition="0">
        <references count="1">
          <reference field="1" count="0"/>
        </references>
      </pivotArea>
    </format>
    <format dxfId="7598">
      <pivotArea dataOnly="0" labelOnly="1" fieldPosition="0">
        <references count="2">
          <reference field="1" count="1" selected="0">
            <x v="0"/>
          </reference>
          <reference field="2" count="0"/>
        </references>
      </pivotArea>
    </format>
    <format dxfId="7597">
      <pivotArea dataOnly="0" labelOnly="1" fieldPosition="0">
        <references count="2">
          <reference field="1" count="1" selected="0">
            <x v="1"/>
          </reference>
          <reference field="2" count="2">
            <x v="0"/>
            <x v="4"/>
          </reference>
        </references>
      </pivotArea>
    </format>
    <format dxfId="7596">
      <pivotArea outline="0" collapsedLevelsAreSubtotals="1" fieldPosition="0"/>
    </format>
    <format dxfId="7595">
      <pivotArea type="topRight" dataOnly="0" labelOnly="1" outline="0" fieldPosition="0"/>
    </format>
    <format dxfId="7594">
      <pivotArea dataOnly="0" labelOnly="1" fieldPosition="0">
        <references count="1">
          <reference field="0" count="0"/>
        </references>
      </pivotArea>
    </format>
    <format dxfId="7593">
      <pivotArea outline="0" collapsedLevelsAreSubtotals="1" fieldPosition="0"/>
    </format>
    <format dxfId="7592">
      <pivotArea type="topRight" dataOnly="0" labelOnly="1" outline="0" fieldPosition="0"/>
    </format>
    <format dxfId="7591">
      <pivotArea dataOnly="0" labelOnly="1" fieldPosition="0">
        <references count="1">
          <reference field="0" count="0"/>
        </references>
      </pivotArea>
    </format>
    <format dxfId="7590">
      <pivotArea outline="0" collapsedLevelsAreSubtotals="1" fieldPosition="0"/>
    </format>
    <format dxfId="7589">
      <pivotArea type="topRight" dataOnly="0" labelOnly="1" outline="0" fieldPosition="0"/>
    </format>
    <format dxfId="7588">
      <pivotArea dataOnly="0" labelOnly="1" fieldPosition="0">
        <references count="1">
          <reference field="0" count="0"/>
        </references>
      </pivotArea>
    </format>
    <format dxfId="7587">
      <pivotArea outline="0" collapsedLevelsAreSubtotals="1" fieldPosition="0"/>
    </format>
    <format dxfId="7586">
      <pivotArea type="topRight" dataOnly="0" labelOnly="1" outline="0" fieldPosition="0"/>
    </format>
    <format dxfId="7585">
      <pivotArea dataOnly="0" labelOnly="1" fieldPosition="0">
        <references count="1">
          <reference field="0" count="0"/>
        </references>
      </pivotArea>
    </format>
    <format dxfId="7584">
      <pivotArea outline="0" collapsedLevelsAreSubtotals="1" fieldPosition="0"/>
    </format>
    <format dxfId="7583">
      <pivotArea type="topRight" dataOnly="0" labelOnly="1" outline="0" fieldPosition="0"/>
    </format>
    <format dxfId="7582">
      <pivotArea dataOnly="0" labelOnly="1" fieldPosition="0">
        <references count="1">
          <reference field="0" count="0"/>
        </references>
      </pivotArea>
    </format>
  </formats>
  <pivotHierarchies count="96">
    <pivotHierarchy dragToData="1"/>
    <pivotHierarchy dragToData="1"/>
    <pivotHierarchy dragToData="1"/>
    <pivotHierarchy dragToData="1"/>
    <pivotHierarchy multipleItemSelectionAllowed="1" dragToData="1">
      <members count="1" level="1">
        <member name="[PivotDataFINAL].[quest_text].&amp;[Overall KPI Student Satisfaction Capstone (Q13 + Q24 + Q39 + Q49)]"/>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ies>
  <pivotTableStyleInfo name="PivotStyleDark14" showRowHeaders="1" showColHeaders="1" showRowStripes="0" showColStripes="0" showLastColumn="1"/>
  <rowHierarchiesUsage count="2">
    <rowHierarchyUsage hierarchyUsage="54"/>
    <rowHierarchyUsage hierarchyUsage="15"/>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votDataFINAL]"/>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AMPUS_DESCR" sourceName="[PivotDataFINAL].[CAMPUS_DESCR]">
  <pivotTables>
    <pivotTable tabId="1" name="Program Type"/>
    <pivotTable tabId="1" name="Campus"/>
    <pivotTable tabId="1" name="Credential"/>
    <pivotTable tabId="1" name="OccDiv"/>
    <pivotTable tabId="1" name="School"/>
    <pivotTable tabId="1" name="Program"/>
    <pivotTable tabId="1" name="CampusN"/>
    <pivotTable tabId="1" name="CredentialN"/>
    <pivotTable tabId="1" name="OccDivN"/>
    <pivotTable tabId="1" name="Program TypeN"/>
    <pivotTable tabId="1" name="ProgramN"/>
    <pivotTable tabId="1" name="SchoolN"/>
  </pivotTables>
  <data>
    <olap pivotCacheId="142">
      <levels count="2">
        <level uniqueName="[PivotDataFINAL].[CAMPUS_DESCR].[(All)]" sourceCaption="(All)" count="0"/>
        <level uniqueName="[PivotDataFINAL].[CAMPUS_DESCR].[CAMPUS_DESCR]" sourceCaption="CAMPUS_DESCR" count="5">
          <ranges>
            <range startItem="0">
              <i n="[PivotDataFINAL].[CAMPUS_DESCR].&amp;[ Not Specified]" c=" Not Specified"/>
              <i n="[PivotDataFINAL].[CAMPUS_DESCR].&amp;[Cobourg Campus]" c="Cobourg Campus"/>
              <i n="[PivotDataFINAL].[CAMPUS_DESCR].&amp;[Frost Campus]" c="Frost Campus"/>
              <i n="[PivotDataFINAL].[CAMPUS_DESCR].&amp;[Haliburton Campus]" c="Haliburton Campus"/>
              <i n="[PivotDataFINAL].[CAMPUS_DESCR].&amp;[Sutherland Campus]" c="Sutherland Campus"/>
            </range>
          </ranges>
        </level>
      </levels>
      <selections count="1">
        <selection n="[PivotDataFINAL].[CAMPUS_DESCR].[All]"/>
      </selections>
    </olap>
  </data>
  <extLst>
    <x:ext xmlns:x15="http://schemas.microsoft.com/office/spreadsheetml/2010/11/main" uri="{470722E0-AACD-4C17-9CDC-17EF765DBC7E}">
      <x15:slicerCacheHideItemsWithNoData count="1">
        <x15:slicerCacheOlapLevelName uniqueName="[PivotDataFINAL].[CAMPUS_DESCR].[CAMPUS_DESCR]" count="0"/>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ACAD_GROUP_DESCR" sourceName="[PivotDataFINAL].[ACAD_GROUP_DESCR]">
  <pivotTables>
    <pivotTable tabId="12" name="MCUvsSSFL"/>
    <pivotTable tabId="12" name="MCU-N"/>
    <pivotTable tabId="12" name="Semester%Sat"/>
    <pivotTable tabId="12" name="Semester-N"/>
    <pivotTable tabId="12" name="SSFL-N"/>
  </pivotTables>
  <data>
    <olap pivotCacheId="142">
      <levels count="2">
        <level uniqueName="[PivotDataFINAL].[ACAD_GROUP_DESCR].[(All)]" sourceCaption="(All)" count="0"/>
        <level uniqueName="[PivotDataFINAL].[ACAD_GROUP_DESCR].[ACAD_GROUP_DESCR]" sourceCaption="ACAD_GROUP_DESCR" count="8">
          <ranges>
            <range startItem="0">
              <i n="[PivotDataFINAL].[ACAD_GROUP_DESCR].&amp;[Business]" c="Business"/>
              <i n="[PivotDataFINAL].[ACAD_GROUP_DESCR].&amp;[ Not Specified]" c=" Not Specified" nd="1"/>
              <i n="[PivotDataFINAL].[ACAD_GROUP_DESCR].&amp;[Environmental &amp; NR Sciences]" c="Environmental &amp; NR Sciences" nd="1"/>
              <i n="[PivotDataFINAL].[ACAD_GROUP_DESCR].&amp;[General Arts &amp; Sciences]" c="General Arts &amp; Sciences" nd="1"/>
              <i n="[PivotDataFINAL].[ACAD_GROUP_DESCR].&amp;[Haliburton School of Art + Design]" c="Haliburton School of Art + Design" nd="1"/>
              <i n="[PivotDataFINAL].[ACAD_GROUP_DESCR].&amp;[Health &amp; Wellness]" c="Health &amp; Wellness" nd="1"/>
              <i n="[PivotDataFINAL].[ACAD_GROUP_DESCR].&amp;[Justice &amp; Community Development]" c="Justice &amp; Community Development" nd="1"/>
              <i n="[PivotDataFINAL].[ACAD_GROUP_DESCR].&amp;[Trades &amp; Technology]" c="Trades &amp; Technology" nd="1"/>
            </range>
          </ranges>
        </level>
      </levels>
      <selections count="1">
        <selection n="[PivotDataFINAL].[ACAD_GROUP_DESCR].&amp;[Business]"/>
      </selections>
    </olap>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Trade_Code" sourceName="[PivotDataFINAL].[Trade Code]">
  <pivotTables>
    <pivotTable tabId="12" name="MCUvsSSFL"/>
    <pivotTable tabId="12" name="MCU-N"/>
    <pivotTable tabId="12" name="Semester%Sat"/>
    <pivotTable tabId="12" name="Semester-N"/>
    <pivotTable tabId="12" name="SSFL-N"/>
  </pivotTables>
  <data>
    <olap pivotCacheId="142">
      <levels count="2">
        <level uniqueName="[PivotDataFINAL].[Trade Code].[(All)]" sourceCaption="(All)" count="0"/>
        <level uniqueName="[PivotDataFINAL].[Trade Code].[Trade Code]" sourceCaption="Trade Code" count="4">
          <ranges>
            <range startItem="0">
              <i n="[PivotDataFINAL].[Trade Code].&amp;" c="(blank)"/>
              <i n="[PivotDataFINAL].[Trade Code].&amp;[ Not Specified]" c=" Not Specified" nd="1"/>
              <i n="[PivotDataFINAL].[Trade Code].&amp;[309A]" c="309A" nd="1"/>
              <i n="[PivotDataFINAL].[Trade Code].&amp;[403A]" c="403A" nd="1"/>
            </range>
          </ranges>
        </level>
      </levels>
      <selections count="1">
        <selection n="[PivotDataFINAL].[Trade Code].[All]"/>
      </selections>
    </olap>
  </data>
  <extLst>
    <x:ext xmlns:x15="http://schemas.microsoft.com/office/spreadsheetml/2010/11/main" uri="{470722E0-AACD-4C17-9CDC-17EF765DBC7E}">
      <x15:slicerCacheHideItemsWithNoData count="1">
        <x15:slicerCacheOlapLevelName uniqueName="[PivotDataFINAL].[Trade Code].[Trade Code]" count="3"/>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FC_MCU_CODE" sourceName="[PivotDataFINAL].[FC_MCU_CODE]">
  <pivotTables>
    <pivotTable tabId="12" name="MCUvsSSFL"/>
    <pivotTable tabId="12" name="MCU-N"/>
    <pivotTable tabId="12" name="Semester%Sat"/>
    <pivotTable tabId="12" name="Semester-N"/>
    <pivotTable tabId="12" name="SSFL-N"/>
  </pivotTables>
  <data>
    <olap pivotCacheId="142">
      <levels count="2">
        <level uniqueName="[PivotDataFINAL].[FC_MCU_CODE].[(All)]" sourceCaption="(All)" count="0"/>
        <level uniqueName="[PivotDataFINAL].[FC_MCU_CODE].[FC_MCU_CODE]" sourceCaption="FC_MCU_CODE" count="103">
          <ranges>
            <range startItem="0">
              <i n="[PivotDataFINAL].[FC_MCU_CODE].&amp;[50200]" c="50200"/>
              <i n="[PivotDataFINAL].[FC_MCU_CODE].&amp;" c="(blank)" nd="1"/>
              <i n="[PivotDataFINAL].[FC_MCU_CODE].&amp;[0]" c="0" nd="1"/>
              <i n="[PivotDataFINAL].[FC_MCU_CODE].&amp;[40719]" c="40719" nd="1"/>
              <i n="[PivotDataFINAL].[FC_MCU_CODE].&amp;[41007]" c="41007" nd="1"/>
              <i n="[PivotDataFINAL].[FC_MCU_CODE].&amp;[41469]" c="41469" nd="1"/>
              <i n="[PivotDataFINAL].[FC_MCU_CODE].&amp;[41598]" c="41598" nd="1"/>
              <i n="[PivotDataFINAL].[FC_MCU_CODE].&amp;[41599]" c="41599" nd="1"/>
              <i n="[PivotDataFINAL].[FC_MCU_CODE].&amp;[41601]" c="41601" nd="1"/>
              <i n="[PivotDataFINAL].[FC_MCU_CODE].&amp;[41800]" c="41800" nd="1"/>
              <i n="[PivotDataFINAL].[FC_MCU_CODE].&amp;[41802]" c="41802" nd="1"/>
              <i n="[PivotDataFINAL].[FC_MCU_CODE].&amp;[41803]" c="41803" nd="1"/>
              <i n="[PivotDataFINAL].[FC_MCU_CODE].&amp;[41804]" c="41804" nd="1"/>
              <i n="[PivotDataFINAL].[FC_MCU_CODE].&amp;[41831]" c="41831" nd="1"/>
              <i n="[PivotDataFINAL].[FC_MCU_CODE].&amp;[42201]" c="42201" nd="1"/>
              <i n="[PivotDataFINAL].[FC_MCU_CODE].&amp;[42313]" c="42313" nd="1"/>
              <i n="[PivotDataFINAL].[FC_MCU_CODE].&amp;[43006]" c="43006" nd="1"/>
              <i n="[PivotDataFINAL].[FC_MCU_CODE].&amp;[43107]" c="43107" nd="1"/>
              <i n="[PivotDataFINAL].[FC_MCU_CODE].&amp;[43906]" c="43906" nd="1"/>
              <i n="[PivotDataFINAL].[FC_MCU_CODE].&amp;[44403]" c="44403" nd="1"/>
              <i n="[PivotDataFINAL].[FC_MCU_CODE].&amp;[44700]" c="44700" nd="1"/>
              <i n="[PivotDataFINAL].[FC_MCU_CODE].&amp;[44702]" c="44702" nd="1"/>
              <i n="[PivotDataFINAL].[FC_MCU_CODE].&amp;[44900]" c="44900" nd="1"/>
              <i n="[PivotDataFINAL].[FC_MCU_CODE].&amp;[45613]" c="45613" nd="1"/>
              <i n="[PivotDataFINAL].[FC_MCU_CODE].&amp;[46705]" c="46705" nd="1"/>
              <i n="[PivotDataFINAL].[FC_MCU_CODE].&amp;[47600]" c="47600" nd="1"/>
              <i n="[PivotDataFINAL].[FC_MCU_CODE].&amp;[48205]" c="48205" nd="1"/>
              <i n="[PivotDataFINAL].[FC_MCU_CODE].&amp;[50100]" c="50100" nd="1"/>
              <i n="[PivotDataFINAL].[FC_MCU_CODE].&amp;[50223]" c="50223" nd="1"/>
              <i n="[PivotDataFINAL].[FC_MCU_CODE].&amp;[50509]" c="50509" nd="1"/>
              <i n="[PivotDataFINAL].[FC_MCU_CODE].&amp;[50705]" c="50705" nd="1"/>
              <i n="[PivotDataFINAL].[FC_MCU_CODE].&amp;[50721]" c="50721" nd="1"/>
              <i n="[PivotDataFINAL].[FC_MCU_CODE].&amp;[50733]" c="50733" nd="1"/>
              <i n="[PivotDataFINAL].[FC_MCU_CODE].&amp;[51011]" c="51011" nd="1"/>
              <i n="[PivotDataFINAL].[FC_MCU_CODE].&amp;[51211]" c="51211" nd="1"/>
              <i n="[PivotDataFINAL].[FC_MCU_CODE].&amp;[51228]" c="51228" nd="1"/>
              <i n="[PivotDataFINAL].[FC_MCU_CODE].&amp;[51407]" c="51407" nd="1"/>
              <i n="[PivotDataFINAL].[FC_MCU_CODE].&amp;[51502]" c="51502" nd="1"/>
              <i n="[PivotDataFINAL].[FC_MCU_CODE].&amp;[51623]" c="51623" nd="1"/>
              <i n="[PivotDataFINAL].[FC_MCU_CODE].&amp;[51637]" c="51637" nd="1"/>
              <i n="[PivotDataFINAL].[FC_MCU_CODE].&amp;[51641]" c="51641" nd="1"/>
              <i n="[PivotDataFINAL].[FC_MCU_CODE].&amp;[51643]" c="51643" nd="1"/>
              <i n="[PivotDataFINAL].[FC_MCU_CODE].&amp;[51800]" c="51800" nd="1"/>
              <i n="[PivotDataFINAL].[FC_MCU_CODE].&amp;[51802]" c="51802" nd="1"/>
              <i n="[PivotDataFINAL].[FC_MCU_CODE].&amp;[52198]" c="52198" nd="1"/>
              <i n="[PivotDataFINAL].[FC_MCU_CODE].&amp;[52203]" c="52203" nd="1"/>
              <i n="[PivotDataFINAL].[FC_MCU_CODE].&amp;[52209]" c="52209" nd="1"/>
              <i n="[PivotDataFINAL].[FC_MCU_CODE].&amp;[52316]" c="52316" nd="1"/>
              <i n="[PivotDataFINAL].[FC_MCU_CODE].&amp;[52611]" c="52611" nd="1"/>
              <i n="[PivotDataFINAL].[FC_MCU_CODE].&amp;[52613]" c="52613" nd="1"/>
              <i n="[PivotDataFINAL].[FC_MCU_CODE].&amp;[52700]" c="52700" nd="1"/>
              <i n="[PivotDataFINAL].[FC_MCU_CODE].&amp;[52709]" c="52709" nd="1"/>
              <i n="[PivotDataFINAL].[FC_MCU_CODE].&amp;[52928]" c="52928" nd="1"/>
              <i n="[PivotDataFINAL].[FC_MCU_CODE].&amp;[53007]" c="53007" nd="1"/>
              <i n="[PivotDataFINAL].[FC_MCU_CODE].&amp;[53008]" c="53008" nd="1"/>
              <i n="[PivotDataFINAL].[FC_MCU_CODE].&amp;[53107]" c="53107" nd="1"/>
              <i n="[PivotDataFINAL].[FC_MCU_CODE].&amp;[53200]" c="53200" nd="1"/>
              <i n="[PivotDataFINAL].[FC_MCU_CODE].&amp;[53205]" c="53205" nd="1"/>
              <i n="[PivotDataFINAL].[FC_MCU_CODE].&amp;[53401]" c="53401" nd="1"/>
              <i n="[PivotDataFINAL].[FC_MCU_CODE].&amp;[53906]" c="53906" nd="1"/>
              <i n="[PivotDataFINAL].[FC_MCU_CODE].&amp;[54203]" c="54203" nd="1"/>
              <i n="[PivotDataFINAL].[FC_MCU_CODE].&amp;[54204]" c="54204" nd="1"/>
              <i n="[PivotDataFINAL].[FC_MCU_CODE].&amp;[54403]" c="54403" nd="1"/>
              <i n="[PivotDataFINAL].[FC_MCU_CODE].&amp;[54407]" c="54407" nd="1"/>
              <i n="[PivotDataFINAL].[FC_MCU_CODE].&amp;[54900]" c="54900" nd="1"/>
              <i n="[PivotDataFINAL].[FC_MCU_CODE].&amp;[55500]" c="55500" nd="1"/>
              <i n="[PivotDataFINAL].[FC_MCU_CODE].&amp;[55613]" c="55613" nd="1"/>
              <i n="[PivotDataFINAL].[FC_MCU_CODE].&amp;[56705]" c="56705" nd="1"/>
              <i n="[PivotDataFINAL].[FC_MCU_CODE].&amp;[57600]" c="57600" nd="1"/>
              <i n="[PivotDataFINAL].[FC_MCU_CODE].&amp;[58200]" c="58200" nd="1"/>
              <i n="[PivotDataFINAL].[FC_MCU_CODE].&amp;[59650]" c="59650" nd="1"/>
              <i n="[PivotDataFINAL].[FC_MCU_CODE].&amp;[60100]" c="60100" nd="1"/>
              <i n="[PivotDataFINAL].[FC_MCU_CODE].&amp;[60200]" c="60200" nd="1"/>
              <i n="[PivotDataFINAL].[FC_MCU_CODE].&amp;[60202]" c="60202" nd="1"/>
              <i n="[PivotDataFINAL].[FC_MCU_CODE].&amp;[60223]" c="60223" nd="1"/>
              <i n="[PivotDataFINAL].[FC_MCU_CODE].&amp;[60509]" c="60509" nd="1"/>
              <i n="[PivotDataFINAL].[FC_MCU_CODE].&amp;[60701]" c="60701" nd="1"/>
              <i n="[PivotDataFINAL].[FC_MCU_CODE].&amp;[61304]" c="61304" nd="1"/>
              <i n="[PivotDataFINAL].[FC_MCU_CODE].&amp;[61618]" c="61618" nd="1"/>
              <i n="[PivotDataFINAL].[FC_MCU_CODE].&amp;[61820]" c="61820" nd="1"/>
              <i n="[PivotDataFINAL].[FC_MCU_CODE].&amp;[62700]" c="62700" nd="1"/>
              <i n="[PivotDataFINAL].[FC_MCU_CODE].&amp;[62709]" c="62709" nd="1"/>
              <i n="[PivotDataFINAL].[FC_MCU_CODE].&amp;[62900]" c="62900" nd="1"/>
              <i n="[PivotDataFINAL].[FC_MCU_CODE].&amp;[63002]" c="63002" nd="1"/>
              <i n="[PivotDataFINAL].[FC_MCU_CODE].&amp;[64204]" c="64204" nd="1"/>
              <i n="[PivotDataFINAL].[FC_MCU_CODE].&amp;[70202]" c="70202" nd="1"/>
              <i n="[PivotDataFINAL].[FC_MCU_CODE].&amp;[70207]" c="70207" nd="1"/>
              <i n="[PivotDataFINAL].[FC_MCU_CODE].&amp;[70208]" c="70208" nd="1"/>
              <i n="[PivotDataFINAL].[FC_MCU_CODE].&amp;[70305]" c="70305" nd="1"/>
              <i n="[PivotDataFINAL].[FC_MCU_CODE].&amp;[70810]" c="70810" nd="1"/>
              <i n="[PivotDataFINAL].[FC_MCU_CODE].&amp;[70811]" c="70811" nd="1"/>
              <i n="[PivotDataFINAL].[FC_MCU_CODE].&amp;[72206]" c="72206" nd="1"/>
              <i n="[PivotDataFINAL].[FC_MCU_CODE].&amp;[72701]" c="72701" nd="1"/>
              <i n="[PivotDataFINAL].[FC_MCU_CODE].&amp;[72705]" c="72705" nd="1"/>
              <i n="[PivotDataFINAL].[FC_MCU_CODE].&amp;[72708]" c="72708" nd="1"/>
              <i n="[PivotDataFINAL].[FC_MCU_CODE].&amp;[72711]" c="72711" nd="1"/>
              <i n="[PivotDataFINAL].[FC_MCU_CODE].&amp;[73009]" c="73009" nd="1"/>
              <i n="[PivotDataFINAL].[FC_MCU_CODE].&amp;[74200]" c="74200" nd="1"/>
              <i n="[PivotDataFINAL].[FC_MCU_CODE].&amp;[75702]" c="75702" nd="1"/>
              <i n="[PivotDataFINAL].[FC_MCU_CODE].&amp;[76502]" c="76502" nd="1"/>
              <i n="[PivotDataFINAL].[FC_MCU_CODE].&amp;[78902]" c="78902" nd="1"/>
              <i n="[PivotDataFINAL].[FC_MCU_CODE].&amp;[79804]" c="79804" nd="1"/>
              <i n="[PivotDataFINAL].[FC_MCU_CODE].&amp;[79806]" c="79806" nd="1"/>
            </range>
          </ranges>
        </level>
      </levels>
      <selections count="1">
        <selection n="[PivotDataFINAL].[FC_MCU_CODE].[All]"/>
      </selections>
    </olap>
  </data>
  <extLst>
    <x:ext xmlns:x15="http://schemas.microsoft.com/office/spreadsheetml/2010/11/main" uri="{470722E0-AACD-4C17-9CDC-17EF765DBC7E}">
      <x15:slicerCacheHideItemsWithNoData count="1">
        <x15:slicerCacheOlapLevelName uniqueName="[PivotDataFINAL].[FC_MCU_CODE].[FC_MCU_CODE]" count="102"/>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CAD_GROUP_DESCR2" sourceName="[PivotDataFINAL].[ACAD_GROUP_DESCR]">
  <pivotTables>
    <pivotTable tabId="1" name="School"/>
    <pivotTable tabId="1" name="OccDiv"/>
    <pivotTable tabId="1" name="Credential"/>
    <pivotTable tabId="1" name="Campus"/>
    <pivotTable tabId="1" name="Program Type"/>
    <pivotTable tabId="1" name="Program"/>
    <pivotTable tabId="1" name="CampusN"/>
    <pivotTable tabId="1" name="CredentialN"/>
    <pivotTable tabId="1" name="OccDivN"/>
    <pivotTable tabId="1" name="Program TypeN"/>
    <pivotTable tabId="1" name="ProgramN"/>
    <pivotTable tabId="1" name="SchoolN"/>
  </pivotTables>
  <data>
    <olap pivotCacheId="142">
      <levels count="2">
        <level uniqueName="[PivotDataFINAL].[ACAD_GROUP_DESCR].[(All)]" sourceCaption="(All)" count="0"/>
        <level uniqueName="[PivotDataFINAL].[ACAD_GROUP_DESCR].[ACAD_GROUP_DESCR]" sourceCaption="ACAD_GROUP_DESCR" count="8" sortOrder="ascending">
          <ranges>
            <range startItem="0">
              <i n="[PivotDataFINAL].[ACAD_GROUP_DESCR].&amp;[ Not Specified]" c=" Not Specified"/>
              <i n="[PivotDataFINAL].[ACAD_GROUP_DESCR].&amp;[Business]" c="Business"/>
              <i n="[PivotDataFINAL].[ACAD_GROUP_DESCR].&amp;[Environmental &amp; NR Sciences]" c="Environmental &amp; NR Sciences"/>
              <i n="[PivotDataFINAL].[ACAD_GROUP_DESCR].&amp;[General Arts &amp; Sciences]" c="General Arts &amp; Sciences"/>
              <i n="[PivotDataFINAL].[ACAD_GROUP_DESCR].&amp;[Haliburton School of Art + Design]" c="Haliburton School of Art + Design"/>
              <i n="[PivotDataFINAL].[ACAD_GROUP_DESCR].&amp;[Health &amp; Wellness]" c="Health &amp; Wellness"/>
              <i n="[PivotDataFINAL].[ACAD_GROUP_DESCR].&amp;[Justice &amp; Community Development]" c="Justice &amp; Community Development"/>
              <i n="[PivotDataFINAL].[ACAD_GROUP_DESCR].&amp;[Trades &amp; Technology]" c="Trades &amp; Technology"/>
            </range>
          </ranges>
        </level>
      </levels>
      <selections count="1">
        <selection n="[PivotDataFINAL].[ACAD_GROUP_DESCR].[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quest_text2" sourceName="[PivotDataFINAL].[quest_text]">
  <pivotTables>
    <pivotTable tabId="1" name="Campus"/>
    <pivotTable tabId="1" name="Credential"/>
    <pivotTable tabId="1" name="OccDiv"/>
    <pivotTable tabId="1" name="Program"/>
    <pivotTable tabId="1" name="Program Type"/>
    <pivotTable tabId="1" name="School"/>
    <pivotTable tabId="7" name="MedMinMax"/>
    <pivotTable tabId="7" name="SSFLvsSYS"/>
    <pivotTable tabId="1" name="Program TypeN"/>
    <pivotTable tabId="1" name="SchoolN"/>
    <pivotTable tabId="1" name="CampusN"/>
    <pivotTable tabId="1" name="CredentialN"/>
    <pivotTable tabId="1" name="OccDivN"/>
    <pivotTable tabId="1" name="ProgramN"/>
    <pivotTable tabId="12" name="SSFL-N"/>
    <pivotTable tabId="12" name="Semester-N"/>
    <pivotTable tabId="12" name="Semester%Sat"/>
    <pivotTable tabId="12" name="MCU-N"/>
    <pivotTable tabId="12" name="MCUvsSSFL"/>
    <pivotTable tabId="11" name="PrevPostSecN"/>
    <pivotTable tabId="11" name="PrevPostSec"/>
    <pivotTable tabId="11" name="DisabN"/>
    <pivotTable tabId="11" name="FirstGenN"/>
    <pivotTable tabId="11" name="AborN"/>
    <pivotTable tabId="11" name="GenderN"/>
    <pivotTable tabId="11" name="IntlN"/>
    <pivotTable tabId="11" name="SemesterN"/>
    <pivotTable tabId="11" name="Intl"/>
    <pivotTable tabId="11" name="Semester"/>
    <pivotTable tabId="11" name="Disab"/>
    <pivotTable tabId="11" name="FirstGen"/>
    <pivotTable tabId="11" name="Abor"/>
    <pivotTable tabId="11" name="Gender"/>
  </pivotTables>
  <data>
    <olap pivotCacheId="142">
      <levels count="2">
        <level uniqueName="[PivotDataFINAL].[quest_text].[(All)]" sourceCaption="(All)" count="0"/>
        <level uniqueName="[PivotDataFINAL].[quest_text].[quest_text]" sourceCaption="quest_text" count="5">
          <ranges>
            <range startItem="0">
              <i n="[PivotDataFINAL].[quest_text].&amp;[Overall KPI Student Satisfaction Capstone (Q13 + Q24 + Q39 + Q49)]" c="Overall KPI Student Satisfaction Capstone (Q13 + Q24 + Q39 + Q49)"/>
              <i n="[PivotDataFINAL].[quest_text].&amp;[Q13  Capstone: Knowledge &amp; Skills - Future Career]" c="Q13  Capstone: Knowledge &amp; Skills - Future Career"/>
              <i n="[PivotDataFINAL].[quest_text].&amp;[Q24 Capstone:  Learning Experiences - Program Quality]" c="Q24 Capstone:  Learning Experiences - Program Quality"/>
              <i n="[PivotDataFINAL].[quest_text].&amp;[Q39 Capstone:  Quality of Services]" c="Q39 Capstone:  Quality of Services"/>
              <i n="[PivotDataFINAL].[quest_text].&amp;[Q49 Capstone:  Quality of Facilities/Resources]" c="Q49 Capstone:  Quality of Facilities/Resources"/>
            </range>
          </ranges>
        </level>
      </levels>
      <selections count="1">
        <selection n="[PivotDataFINAL].[quest_text].&amp;[Overall KPI Student Satisfaction Capstone (Q13 + Q24 + Q39 + Q49)]"/>
      </selections>
    </olap>
  </data>
  <extLst>
    <x:ext xmlns:x15="http://schemas.microsoft.com/office/spreadsheetml/2010/11/main" uri="{470722E0-AACD-4C17-9CDC-17EF765DBC7E}">
      <x15:slicerCacheHideItemsWithNoData count="1">
        <x15:slicerCacheOlapLevelName uniqueName="[PivotDataFINAL].[quest_text].[quest_text]" count="0"/>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Year" sourceName="[PivotDataFINAL].[Year]">
  <pivotTables>
    <pivotTable tabId="10" name="Glance"/>
  </pivotTables>
  <data>
    <olap pivotCacheId="142">
      <levels count="2">
        <level uniqueName="[PivotDataFINAL].[Year].[(All)]" sourceCaption="(All)" count="0"/>
        <level uniqueName="[PivotDataFINAL].[Year].[Year]" sourceCaption="Year" count="6">
          <ranges>
            <range startItem="0">
              <i n="[PivotDataFINAL].[Year].&amp;[2014/15]" c="2014/15"/>
              <i n="[PivotDataFINAL].[Year].&amp;[2015/16]" c="2015/16"/>
              <i n="[PivotDataFINAL].[Year].&amp;[2016/17]" c="2016/17"/>
              <i n="[PivotDataFINAL].[Year].&amp;[2017/18]" c="2017/18"/>
              <i n="[PivotDataFINAL].[Year].&amp;[2018/19]" c="2018/19"/>
              <i n="[PivotDataFINAL].[Year].&amp;[2019/20]" c="2019/20"/>
            </range>
          </ranges>
        </level>
      </levels>
      <selections count="1">
        <selection n="[PivotDataFINAL].[Year].&amp;[2019/20]"/>
      </selections>
    </olap>
  </data>
  <extLst>
    <x:ext xmlns:x15="http://schemas.microsoft.com/office/spreadsheetml/2010/11/main" uri="{470722E0-AACD-4C17-9CDC-17EF765DBC7E}">
      <x15:slicerCacheHideItemsWithNoData count="1">
        <x15:slicerCacheOlapLevelName uniqueName="[PivotDataFINAL].[Year].[Year]" count="0"/>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quest_text" sourceName="[PivotDataFINAL].[quest_text]">
  <pivotTables>
    <pivotTable tabId="10" name="Glance"/>
  </pivotTables>
  <data>
    <olap pivotCacheId="142">
      <levels count="2">
        <level uniqueName="[PivotDataFINAL].[quest_text].[(All)]" sourceCaption="(All)" count="0"/>
        <level uniqueName="[PivotDataFINAL].[quest_text].[quest_text]" sourceCaption="quest_text" count="5">
          <ranges>
            <range startItem="0">
              <i n="[PivotDataFINAL].[quest_text].&amp;[Overall KPI Student Satisfaction Capstone (Q13 + Q24 + Q39 + Q49)]" c="Overall KPI Student Satisfaction Capstone (Q13 + Q24 + Q39 + Q49)"/>
              <i n="[PivotDataFINAL].[quest_text].&amp;[Q13  Capstone: Knowledge &amp; Skills - Future Career]" c="Q13  Capstone: Knowledge &amp; Skills - Future Career"/>
              <i n="[PivotDataFINAL].[quest_text].&amp;[Q24 Capstone:  Learning Experiences - Program Quality]" c="Q24 Capstone:  Learning Experiences - Program Quality"/>
              <i n="[PivotDataFINAL].[quest_text].&amp;[Q39 Capstone:  Quality of Services]" c="Q39 Capstone:  Quality of Services"/>
              <i n="[PivotDataFINAL].[quest_text].&amp;[Q49 Capstone:  Quality of Facilities/Resources]" c="Q49 Capstone:  Quality of Facilities/Resources"/>
            </range>
          </ranges>
        </level>
      </levels>
      <selections count="1">
        <selection n="[PivotDataFINAL].[quest_text].[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CAMPUS_DESCR1" sourceName="[PivotDataFINAL].[CAMPUS_DESCR]">
  <pivotTables>
    <pivotTable tabId="11" name="Semester"/>
    <pivotTable tabId="11" name="Gender"/>
    <pivotTable tabId="11" name="Abor"/>
    <pivotTable tabId="11" name="FirstGen"/>
    <pivotTable tabId="11" name="Intl"/>
    <pivotTable tabId="11" name="Disab"/>
    <pivotTable tabId="11" name="GenderN"/>
    <pivotTable tabId="11" name="AborN"/>
    <pivotTable tabId="11" name="FirstGenN"/>
    <pivotTable tabId="11" name="SemesterN"/>
    <pivotTable tabId="11" name="DisabN"/>
    <pivotTable tabId="11" name="IntlN"/>
    <pivotTable tabId="11" name="PrevPostSec"/>
    <pivotTable tabId="11" name="PrevPostSecN"/>
  </pivotTables>
  <data>
    <olap pivotCacheId="142">
      <levels count="2">
        <level uniqueName="[PivotDataFINAL].[CAMPUS_DESCR].[(All)]" sourceCaption="(All)" count="0"/>
        <level uniqueName="[PivotDataFINAL].[CAMPUS_DESCR].[CAMPUS_DESCR]" sourceCaption="CAMPUS_DESCR" count="5">
          <ranges>
            <range startItem="0">
              <i n="[PivotDataFINAL].[CAMPUS_DESCR].&amp;[ Not Specified]" c=" Not Specified"/>
              <i n="[PivotDataFINAL].[CAMPUS_DESCR].&amp;[Cobourg Campus]" c="Cobourg Campus"/>
              <i n="[PivotDataFINAL].[CAMPUS_DESCR].&amp;[Frost Campus]" c="Frost Campus"/>
              <i n="[PivotDataFINAL].[CAMPUS_DESCR].&amp;[Haliburton Campus]" c="Haliburton Campus"/>
              <i n="[PivotDataFINAL].[CAMPUS_DESCR].&amp;[Sutherland Campus]" c="Sutherland Campus"/>
            </range>
          </ranges>
        </level>
      </levels>
      <selections count="1">
        <selection n="[PivotDataFINAL].[CAMPUS_DESCR].[All]"/>
      </selections>
    </olap>
  </data>
  <extLst>
    <x:ext xmlns:x15="http://schemas.microsoft.com/office/spreadsheetml/2010/11/main" uri="{470722E0-AACD-4C17-9CDC-17EF765DBC7E}">
      <x15:slicerCacheHideItemsWithNoData count="1">
        <x15:slicerCacheOlapLevelName uniqueName="[PivotDataFINAL].[CAMPUS_DESCR].[CAMPUS_DESCR]" count="0"/>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ACAD_GROUP_DESCR21" sourceName="[PivotDataFINAL].[ACAD_GROUP_DESCR]">
  <pivotTables>
    <pivotTable tabId="11" name="Intl"/>
    <pivotTable tabId="11" name="FirstGen"/>
    <pivotTable tabId="11" name="Abor"/>
    <pivotTable tabId="11" name="Gender"/>
    <pivotTable tabId="11" name="Semester"/>
    <pivotTable tabId="11" name="Disab"/>
    <pivotTable tabId="11" name="GenderN"/>
    <pivotTable tabId="11" name="AborN"/>
    <pivotTable tabId="11" name="FirstGenN"/>
    <pivotTable tabId="11" name="SemesterN"/>
    <pivotTable tabId="11" name="DisabN"/>
    <pivotTable tabId="11" name="IntlN"/>
    <pivotTable tabId="11" name="PrevPostSec"/>
    <pivotTable tabId="11" name="PrevPostSecN"/>
  </pivotTables>
  <data>
    <olap pivotCacheId="142">
      <levels count="2">
        <level uniqueName="[PivotDataFINAL].[ACAD_GROUP_DESCR].[(All)]" sourceCaption="(All)" count="0"/>
        <level uniqueName="[PivotDataFINAL].[ACAD_GROUP_DESCR].[ACAD_GROUP_DESCR]" sourceCaption="ACAD_GROUP_DESCR" count="8" sortOrder="ascending">
          <ranges>
            <range startItem="0">
              <i n="[PivotDataFINAL].[ACAD_GROUP_DESCR].&amp;[ Not Specified]" c=" Not Specified"/>
              <i n="[PivotDataFINAL].[ACAD_GROUP_DESCR].&amp;[Business]" c="Business"/>
              <i n="[PivotDataFINAL].[ACAD_GROUP_DESCR].&amp;[Environmental &amp; NR Sciences]" c="Environmental &amp; NR Sciences"/>
              <i n="[PivotDataFINAL].[ACAD_GROUP_DESCR].&amp;[General Arts &amp; Sciences]" c="General Arts &amp; Sciences"/>
              <i n="[PivotDataFINAL].[ACAD_GROUP_DESCR].&amp;[Haliburton School of Art + Design]" c="Haliburton School of Art + Design"/>
              <i n="[PivotDataFINAL].[ACAD_GROUP_DESCR].&amp;[Health &amp; Wellness]" c="Health &amp; Wellness"/>
              <i n="[PivotDataFINAL].[ACAD_GROUP_DESCR].&amp;[Justice &amp; Community Development]" c="Justice &amp; Community Development"/>
              <i n="[PivotDataFINAL].[ACAD_GROUP_DESCR].&amp;[Trades &amp; Technology]" c="Trades &amp; Technology"/>
            </range>
          </ranges>
        </level>
      </levels>
      <selections count="1">
        <selection n="[PivotDataFINAL].[ACAD_GROUP_DESCR].[All]"/>
      </selections>
    </olap>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Survey1" sourceName="[PivotDataFINAL].[Survey]">
  <pivotTables>
    <pivotTable tabId="11" name="DisabN"/>
    <pivotTable tabId="11" name="FirstGenN"/>
    <pivotTable tabId="11" name="AborN"/>
    <pivotTable tabId="11" name="Disab"/>
    <pivotTable tabId="11" name="FirstGen"/>
    <pivotTable tabId="11" name="Abor"/>
    <pivotTable tabId="11" name="GenderN"/>
    <pivotTable tabId="11" name="Gender"/>
    <pivotTable tabId="11" name="IntlN"/>
    <pivotTable tabId="11" name="Intl"/>
    <pivotTable tabId="11" name="SemesterN"/>
    <pivotTable tabId="11" name="Semester"/>
    <pivotTable tabId="12" name="SSFL-N"/>
    <pivotTable tabId="12" name="Semester-N"/>
    <pivotTable tabId="12" name="MCUvsSSFL"/>
    <pivotTable tabId="12" name="MCU-N"/>
    <pivotTable tabId="12" name="Semester%Sat"/>
    <pivotTable tabId="1" name="Program Type"/>
    <pivotTable tabId="1" name="Program TypeN"/>
    <pivotTable tabId="1" name="School"/>
    <pivotTable tabId="1" name="SchoolN"/>
    <pivotTable tabId="1" name="Campus"/>
    <pivotTable tabId="1" name="CampusN"/>
    <pivotTable tabId="1" name="Credential"/>
    <pivotTable tabId="1" name="OccDiv"/>
    <pivotTable tabId="1" name="Program"/>
    <pivotTable tabId="1" name="CredentialN"/>
    <pivotTable tabId="1" name="OccDivN"/>
    <pivotTable tabId="1" name="ProgramN"/>
    <pivotTable tabId="7" name="MedMinMax"/>
    <pivotTable tabId="7" name="SSFLvsSYS"/>
    <pivotTable tabId="11" name="PrevPostSec"/>
    <pivotTable tabId="11" name="PrevPostSecN"/>
    <pivotTable tabId="10" name="Glance"/>
  </pivotTables>
  <data>
    <olap pivotCacheId="142">
      <levels count="2">
        <level uniqueName="[PivotDataFINAL].[Survey].[(All)]" sourceCaption="(All)" count="0"/>
        <level uniqueName="[PivotDataFINAL].[Survey].[Survey]" sourceCaption="Survey" count="2" sortOrder="descending">
          <ranges>
            <range startItem="0">
              <i n="[PivotDataFINAL].[Survey].&amp;[Postsecondary]" c="Postsecondary"/>
              <i n="[PivotDataFINAL].[Survey].&amp;[Apprentice]" c="Apprentice"/>
            </range>
          </ranges>
        </level>
      </levels>
      <selections count="1">
        <selection n="[PivotDataFINAL].[Survey].&amp;[Postsecondary]"/>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DESCR" sourceName="[PivotDataFINAL].[DESCR]">
  <pivotTables>
    <pivotTable tabId="12" name="MCUvsSSFL"/>
    <pivotTable tabId="12" name="MCU-N"/>
    <pivotTable tabId="12" name="Semester%Sat"/>
    <pivotTable tabId="12" name="Semester-N"/>
    <pivotTable tabId="12" name="SSFL-N"/>
  </pivotTables>
  <data>
    <olap pivotCacheId="142">
      <levels count="2">
        <level uniqueName="[PivotDataFINAL].[DESCR].[(All)]" sourceCaption="(All)" count="0"/>
        <level uniqueName="[PivotDataFINAL].[DESCR].[DESCR]" sourceCaption="DESCR" count="120" sortOrder="ascending">
          <ranges>
            <range startItem="0">
              <i n="[PivotDataFINAL].[DESCR].&amp;[Business]" c="Business"/>
              <i n="[PivotDataFINAL].[DESCR].&amp;[Business - Accounting]" c="Business - Accounting"/>
              <i n="[PivotDataFINAL].[DESCR].&amp;[Business - Human Resources]" c="Business - Human Resources"/>
              <i n="[PivotDataFINAL].[DESCR].&amp;[Business Admin]" c="Business Admin"/>
              <i n="[PivotDataFINAL].[DESCR].&amp;[Business Admin - Accounting]" c="Business Admin - Accounting"/>
              <i n="[PivotDataFINAL].[DESCR].&amp;[Business Admin - Human Resources Mgmt]" c="Business Admin - Human Resources Mgmt"/>
              <i n="[PivotDataFINAL].[DESCR].&amp;[Business Admin - International Business]" c="Business Admin - International Business"/>
              <i n="[PivotDataFINAL].[DESCR].&amp;[Business Admin - Marketing]" c="Business Admin - Marketing"/>
              <i n="[PivotDataFINAL].[DESCR].&amp;[Global Business Management]" c="Global Business Management"/>
              <i n="[PivotDataFINAL].[DESCR].&amp;[Hospitality]" c="Hospitality"/>
              <i n="[PivotDataFINAL].[DESCR].&amp;[International Business Mgmt]" c="International Business Mgmt"/>
              <i n="[PivotDataFINAL].[DESCR].&amp;[Office Admin - Executive]" c="Office Admin - Executive"/>
              <i n="[PivotDataFINAL].[DESCR].&amp;[Office Admin - General]" c="Office Admin - General"/>
              <i n="[PivotDataFINAL].[DESCR].&amp;[Project Management]" c="Project Management"/>
              <i n="[PivotDataFINAL].[DESCR].&amp;[Sporting Goods Business]" c="Sporting Goods Business"/>
              <i n="[PivotDataFINAL].[DESCR].&amp;[Supply Chain Mgmt - Global Logistics]" c="Supply Chain Mgmt - Global Logistics"/>
              <i n="[PivotDataFINAL].[DESCR].&amp;[Tourism - Global Travel]" c="Tourism - Global Travel"/>
              <i n="[PivotDataFINAL].[DESCR].&amp;[ Not Specified]" c=" Not Specified" nd="1"/>
              <i n="[PivotDataFINAL].[DESCR].&amp;[Advanced Water Sys Oper &amp; Mgmt (Co-op)]" c="Advanced Water Sys Oper &amp; Mgmt (Co-op)" nd="1"/>
              <i n="[PivotDataFINAL].[DESCR].&amp;[Applied Planning - Environmental]" c="Applied Planning - Environmental" nd="1"/>
              <i n="[PivotDataFINAL].[DESCR].&amp;[Aquaculture (Co-op)]" c="Aquaculture (Co-op)" nd="1"/>
              <i n="[PivotDataFINAL].[DESCR].&amp;[Arboriculture (Co-op)]" c="Arboriculture (Co-op)" nd="1"/>
              <i n="[PivotDataFINAL].[DESCR].&amp;[Artist Blacksmith]" c="Artist Blacksmith" nd="1"/>
              <i n="[PivotDataFINAL].[DESCR].&amp;[Biotechnology - Advanced]" c="Biotechnology - Advanced" nd="1"/>
              <i n="[PivotDataFINAL].[DESCR].&amp;[Blasting Techniques]" c="Blasting Techniques" nd="1"/>
              <i n="[PivotDataFINAL].[DESCR].&amp;[Carpenter - General Apprentice (Advanced)]" c="Carpenter - General Apprentice (Advanced)" nd="1"/>
              <i n="[PivotDataFINAL].[DESCR].&amp;[Carpenter - General Apprentice (Basic)]" c="Carpenter - General Apprentice (Basic)" nd="1"/>
              <i n="[PivotDataFINAL].[DESCR].&amp;[Carpenter - General Apprentice (Intermediate)]" c="Carpenter - General Apprentice (Intermediate)" nd="1"/>
              <i n="[PivotDataFINAL].[DESCR].&amp;[Carpenter - General Apprentice (OYAP)]" c="Carpenter - General Apprentice (OYAP)" nd="1"/>
              <i n="[PivotDataFINAL].[DESCR].&amp;[Carpentry &amp; Renovation Technician]" c="Carpentry &amp; Renovation Technician" nd="1"/>
              <i n="[PivotDataFINAL].[DESCR].&amp;[Carpentry &amp; Renovation Techniques]" c="Carpentry &amp; Renovation Techniques" nd="1"/>
              <i n="[PivotDataFINAL].[DESCR].&amp;[Ceramics]" c="Ceramics" nd="1"/>
              <i n="[PivotDataFINAL].[DESCR].&amp;[Child &amp; Youth Care]" c="Child &amp; Youth Care" nd="1"/>
              <i n="[PivotDataFINAL].[DESCR].&amp;[Community &amp; Justice Services]" c="Community &amp; Justice Services" nd="1"/>
              <i n="[PivotDataFINAL].[DESCR].&amp;[Community Integration thru Co-op Education]" c="Community Integration thru Co-op Education" nd="1"/>
              <i n="[PivotDataFINAL].[DESCR].&amp;[Computer Engineering Technician]" c="Computer Engineering Technician" nd="1"/>
              <i n="[PivotDataFINAL].[DESCR].&amp;[Computer Engineering Technology]" c="Computer Engineering Technology" nd="1"/>
              <i n="[PivotDataFINAL].[DESCR].&amp;[Computer Security &amp; Investigations]" c="Computer Security &amp; Investigations" nd="1"/>
              <i n="[PivotDataFINAL].[DESCR].&amp;[Conserv &amp; Enviro Law Enforcement]" c="Conserv &amp; Enviro Law Enforcement" nd="1"/>
              <i n="[PivotDataFINAL].[DESCR].&amp;[Construction Engineering Technician]" c="Construction Engineering Technician" nd="1"/>
              <i n="[PivotDataFINAL].[DESCR].&amp;[Culinary Management]" c="Culinary Management" nd="1"/>
              <i n="[PivotDataFINAL].[DESCR].&amp;[Culinary Mgmt Dual Diploma Apprentice (Co-op)]" c="Culinary Mgmt Dual Diploma Apprentice (Co-op)" nd="1"/>
              <i n="[PivotDataFINAL].[DESCR].&amp;[Culinary Skills]" c="Culinary Skills" nd="1"/>
              <i n="[PivotDataFINAL].[DESCR].&amp;[Cultural Heritage Conserv &amp; Mgmt]" c="Cultural Heritage Conserv &amp; Mgmt" nd="1"/>
              <i n="[PivotDataFINAL].[DESCR].&amp;[Customs Border Services]" c="Customs Border Services" nd="1"/>
              <i n="[PivotDataFINAL].[DESCR].&amp;[Developmental Services Worker]" c="Developmental Services Worker" nd="1"/>
              <i n="[PivotDataFINAL].[DESCR].&amp;[Drawing &amp; Painting]" c="Drawing &amp; Painting" nd="1"/>
              <i n="[PivotDataFINAL].[DESCR].&amp;[Early Childhood Education]" c="Early Childhood Education" nd="1"/>
              <i n="[PivotDataFINAL].[DESCR].&amp;[Earth Resources Technician (Co-op)]" c="Earth Resources Technician (Co-op)" nd="1"/>
              <i n="[PivotDataFINAL].[DESCR].&amp;[Ecological Restoration]" c="Ecological Restoration" nd="1"/>
              <i n="[PivotDataFINAL].[DESCR].&amp;[Ecosystem Mgmt Technician]" c="Ecosystem Mgmt Technician" nd="1"/>
              <i n="[PivotDataFINAL].[DESCR].&amp;[Ecosystem Mgmt Technology]" c="Ecosystem Mgmt Technology" nd="1"/>
              <i n="[PivotDataFINAL].[DESCR].&amp;[Educational Support]" c="Educational Support" nd="1"/>
              <i n="[PivotDataFINAL].[DESCR].&amp;[Electrical Engineering Technician]" c="Electrical Engineering Technician" nd="1"/>
              <i n="[PivotDataFINAL].[DESCR].&amp;[Electrical Power Generation Technician (Co-op)]" c="Electrical Power Generation Technician (Co-op)" nd="1"/>
              <i n="[PivotDataFINAL].[DESCR].&amp;[Electrical Techniques]" c="Electrical Techniques" nd="1"/>
              <i n="[PivotDataFINAL].[DESCR].&amp;[Electrician Apprentice (Advanced)]" c="Electrician Apprentice (Advanced)" nd="1"/>
              <i n="[PivotDataFINAL].[DESCR].&amp;[Electrician Apprentice (Basic)]" c="Electrician Apprentice (Basic)" nd="1"/>
              <i n="[PivotDataFINAL].[DESCR].&amp;[Electrician Apprentice (Intermediate)]" c="Electrician Apprentice (Intermediate)" nd="1"/>
              <i n="[PivotDataFINAL].[DESCR].&amp;[Emergency Management]" c="Emergency Management" nd="1"/>
              <i n="[PivotDataFINAL].[DESCR].&amp;[Environmental Technician]" c="Environmental Technician" nd="1"/>
              <i n="[PivotDataFINAL].[DESCR].&amp;[Environmental Technician (Co-op)]" c="Environmental Technician (Co-op)" nd="1"/>
              <i n="[PivotDataFINAL].[DESCR].&amp;[Environmental Technology]" c="Environmental Technology" nd="1"/>
              <i n="[PivotDataFINAL].[DESCR].&amp;[Esthetician]" c="Esthetician" nd="1"/>
              <i n="[PivotDataFINAL].[DESCR].&amp;[Fibre Arts]" c="Fibre Arts" nd="1"/>
              <i n="[PivotDataFINAL].[DESCR].&amp;[Fish &amp; Wildlife Technician]" c="Fish &amp; Wildlife Technician" nd="1"/>
              <i n="[PivotDataFINAL].[DESCR].&amp;[Fish &amp; Wildlife Technology]" c="Fish &amp; Wildlife Technology" nd="1"/>
              <i n="[PivotDataFINAL].[DESCR].&amp;[Fitness &amp; Health Promotion]" c="Fitness &amp; Health Promotion" nd="1"/>
              <i n="[PivotDataFINAL].[DESCR].&amp;[Forestry Technician]" c="Forestry Technician" nd="1"/>
              <i n="[PivotDataFINAL].[DESCR].&amp;[Gen Arts &amp; Science - Coll Hlth Sci Opt]" c="Gen Arts &amp; Science - Coll Hlth Sci Opt" nd="1"/>
              <i n="[PivotDataFINAL].[DESCR].&amp;[Gen Arts &amp; Science - Env &amp; NR Studies]" c="Gen Arts &amp; Science - Env &amp; NR Studies" nd="1"/>
              <i n="[PivotDataFINAL].[DESCR].&amp;[Gen Arts &amp; Science - Univ Science Prep]" c="Gen Arts &amp; Science - Univ Science Prep" nd="1"/>
              <i n="[PivotDataFINAL].[DESCR].&amp;[Gen Arts &amp; Science - University Transfer]" c="Gen Arts &amp; Science - University Transfer" nd="1"/>
              <i n="[PivotDataFINAL].[DESCR].&amp;[GIS - Applications Specialist]" c="GIS - Applications Specialist" nd="1"/>
              <i n="[PivotDataFINAL].[DESCR].&amp;[GIS - Cartographic Specialist]" c="GIS - Cartographic Specialist" nd="1"/>
              <i n="[PivotDataFINAL].[DESCR].&amp;[Graphic Design - Visual Communication]" c="Graphic Design - Visual Communication" nd="1"/>
              <i n="[PivotDataFINAL].[DESCR].&amp;[Health Information Management]" c="Health Information Management" nd="1"/>
              <i n="[PivotDataFINAL].[DESCR].&amp;[Health, Safety &amp; Environmental Compliance]" c="Health, Safety &amp; Environmental Compliance" nd="1"/>
              <i n="[PivotDataFINAL].[DESCR].&amp;[Heating, Refrigeration &amp; Air Cond]" c="Heating, Refrigeration &amp; Air Cond" nd="1"/>
              <i n="[PivotDataFINAL].[DESCR].&amp;[Heavy Equipment Techniques (Co-op)]" c="Heavy Equipment Techniques (Co-op)" nd="1"/>
              <i n="[PivotDataFINAL].[DESCR].&amp;[Human Service Foundations]" c="Human Service Foundations" nd="1"/>
              <i n="[PivotDataFINAL].[DESCR].&amp;[Instrumentation &amp; Control Eng Technician]" c="Instrumentation &amp; Control Eng Technician" nd="1"/>
              <i n="[PivotDataFINAL].[DESCR].&amp;[Integrated Design]" c="Integrated Design" nd="1"/>
              <i n="[PivotDataFINAL].[DESCR].&amp;[Law Clerk]" c="Law Clerk" nd="1"/>
              <i n="[PivotDataFINAL].[DESCR].&amp;[Massage Therapy]" c="Massage Therapy" nd="1"/>
              <i n="[PivotDataFINAL].[DESCR].&amp;[Mechanical Techniques - Plumbing]" c="Mechanical Techniques - Plumbing" nd="1"/>
              <i n="[PivotDataFINAL].[DESCR].&amp;[Mental Hlth &amp; Addiction Worker]" c="Mental Hlth &amp; Addiction Worker" nd="1"/>
              <i n="[PivotDataFINAL].[DESCR].&amp;[Museum Mgmt &amp; Curatorship]" c="Museum Mgmt &amp; Curatorship" nd="1"/>
              <i n="[PivotDataFINAL].[DESCR].&amp;[OT Assist &amp; PT Assist]" c="OT Assist &amp; PT Assist" nd="1"/>
              <i n="[PivotDataFINAL].[DESCR].&amp;[Outdoor &amp; Adventure Education]" c="Outdoor &amp; Adventure Education" nd="1"/>
              <i n="[PivotDataFINAL].[DESCR].&amp;[Outdoor Adventure Skills]" c="Outdoor Adventure Skills" nd="1"/>
              <i n="[PivotDataFINAL].[DESCR].&amp;[Paralegal]" c="Paralegal" nd="1"/>
              <i n="[PivotDataFINAL].[DESCR].&amp;[Paramedic]" c="Paramedic" nd="1"/>
              <i n="[PivotDataFINAL].[DESCR].&amp;[Personal Support Worker]" c="Personal Support Worker" nd="1"/>
              <i n="[PivotDataFINAL].[DESCR].&amp;[Personal Support Worker (Cobourg)]" c="Personal Support Worker (Cobourg)" nd="1"/>
              <i n="[PivotDataFINAL].[DESCR].&amp;[Pharmacy Technician]" c="Pharmacy Technician" nd="1"/>
              <i n="[PivotDataFINAL].[DESCR].&amp;[Photo Arts]" c="Photo Arts" nd="1"/>
              <i n="[PivotDataFINAL].[DESCR].&amp;[Police Foundations]" c="Police Foundations" nd="1"/>
              <i n="[PivotDataFINAL].[DESCR].&amp;[Practical Nursing]" c="Practical Nursing" nd="1"/>
              <i n="[PivotDataFINAL].[DESCR].&amp;[Pre-Hlth Sciences Pathway to Adv Diplomas &amp; Degrees]" c="Pre-Hlth Sciences Pathway to Adv Diplomas &amp; Degrees" nd="1"/>
              <i n="[PivotDataFINAL].[DESCR].&amp;[Pre-Hlth Sciences Pathway to Certificates &amp; Diplomas]" c="Pre-Hlth Sciences Pathway to Certificates &amp; Diplomas" nd="1"/>
              <i n="[PivotDataFINAL].[DESCR].&amp;[Preparatory Health Science]" c="Preparatory Health Science" nd="1"/>
              <i n="[PivotDataFINAL].[DESCR].&amp;[Pre-Serv Firefighter Educ &amp; Trng]" c="Pre-Serv Firefighter Educ &amp; Trng" nd="1"/>
              <i n="[PivotDataFINAL].[DESCR].&amp;[Protection, Security &amp; Investigation]" c="Protection, Security &amp; Investigation" nd="1"/>
              <i n="[PivotDataFINAL].[DESCR].&amp;[Recreation &amp; Leisure Services]" c="Recreation &amp; Leisure Services" nd="1"/>
              <i n="[PivotDataFINAL].[DESCR].&amp;[Resources Drilling Technician]" c="Resources Drilling Technician" nd="1"/>
              <i n="[PivotDataFINAL].[DESCR].&amp;[Social Service Worker]" c="Social Service Worker" nd="1"/>
              <i n="[PivotDataFINAL].[DESCR].&amp;[Social Service Worker (Frost)]" c="Social Service Worker (Frost)" nd="1"/>
              <i n="[PivotDataFINAL].[DESCR].&amp;[Sustainable Agriculture (Co-op)]" c="Sustainable Agriculture (Co-op)" nd="1"/>
              <i n="[PivotDataFINAL].[DESCR].&amp;[Sustainable Building Design &amp; Construction]" c="Sustainable Building Design &amp; Construction" nd="1"/>
              <i n="[PivotDataFINAL].[DESCR].&amp;[Sustainable Waste Management]" c="Sustainable Waste Management" nd="1"/>
              <i n="[PivotDataFINAL].[DESCR].&amp;[Therapeutic Recreation]" c="Therapeutic Recreation" nd="1"/>
              <i n="[PivotDataFINAL].[DESCR].&amp;[Trades Fundamentals]" c="Trades Fundamentals" nd="1"/>
              <i n="[PivotDataFINAL].[DESCR].&amp;[Urban Forestry]" c="Urban Forestry" nd="1"/>
              <i n="[PivotDataFINAL].[DESCR].&amp;[Urban Forestry Technician (Co-op)]" c="Urban Forestry Technician (Co-op)" nd="1"/>
              <i n="[PivotDataFINAL].[DESCR].&amp;[Visual &amp; Creative Arts]" c="Visual &amp; Creative Arts" nd="1"/>
              <i n="[PivotDataFINAL].[DESCR].&amp;[Welding &amp; Fabrication Technician]" c="Welding &amp; Fabrication Technician" nd="1"/>
              <i n="[PivotDataFINAL].[DESCR].&amp;[Welding Techniques]" c="Welding Techniques" nd="1"/>
              <i n="[PivotDataFINAL].[DESCR].&amp;[Welding Techniques (Alderville)]" c="Welding Techniques (Alderville)" nd="1"/>
              <i n="[PivotDataFINAL].[DESCR].&amp;[Wireless Information Networking]" c="Wireless Information Networking" nd="1"/>
            </range>
          </ranges>
        </level>
      </levels>
      <selections count="1">
        <selection n="[PivotDataFINAL].[DESCR].&amp;[Business]"/>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quest_text 2" cache="Slicer_quest_text2" caption="Capstone" level="1" style="SlicerStyleOther2" rowHeight="241300"/>
  <slicer name="Survey" cache="Slicer_Survey1" caption="Survey" columnCount="2" level="1" style="SlicerStyleLight4"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CAMPUS_DESCR" cache="Slicer_CAMPUS_DESCR" caption="Campus" startItem="1" level="1" style="SlicerStyleLight6" rowHeight="241300"/>
  <slicer name="ACAD_GROUP_DESCR" cache="Slicer_ACAD_GROUP_DESCR2" caption="School" level="1" style="SlicerStyleLight6" rowHeight="241300"/>
  <slicer name="quest_text" cache="Slicer_quest_text2" caption="Capstone" level="1" style="SlicerStyleOther2" rowHeight="241300"/>
  <slicer name="Survey 1" cache="Slicer_Survey1" caption="Survey" level="1" style="SlicerStyleLight4"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quest_text 3" cache="Slicer_quest_text2" caption="Capstone" level="1" style="SlicerStyleOther2" rowHeight="241300"/>
  <slicer name="CAMPUS_DESCR 2" cache="Slicer_CAMPUS_DESCR1" caption="Campus" level="1" style="SlicerStyleLight6" rowHeight="241300"/>
  <slicer name="ACAD_GROUP_DESCR 2" cache="Slicer_ACAD_GROUP_DESCR21" caption="School" level="1" style="SlicerStyleLight6" rowHeight="241300"/>
  <slicer name="Survey 2" cache="Slicer_Survey1" caption="Survey" level="1" style="SlicerStyleLight4"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quest_text 1" cache="Slicer_quest_text2" caption="Capstone" level="1" style="SlicerStyleOther2" rowHeight="241300"/>
  <slicer name="Survey 4" cache="Slicer_Survey1" caption="Survey" columnCount="2" level="1" style="SlicerStyleLight4" rowHeight="241300"/>
  <slicer name="DESCR" cache="Slicer_DESCR" caption="Program" level="1" style="SlicerStyleLight6" rowHeight="241300"/>
  <slicer name="ACAD_GROUP_DESCR 1" cache="Slicer_ACAD_GROUP_DESCR" caption="School" startItem="1" level="1" style="SlicerStyleLight6" rowHeight="241300"/>
  <slicer name="Trade Code" cache="Slicer_Trade_Code" caption="Trade" level="1" style="SlicerStyleLight4" rowHeight="241300"/>
  <slicer name="FC_MCU_CODE" cache="Slicer_FC_MCU_CODE" caption="MCU" level="1" style="SlicerStyleLight4"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Year" cache="Slicer_Year" caption="Year" columnCount="3" level="1" style="SlicerStyleOther2" rowHeight="241300"/>
  <slicer name="quest_text 4" cache="Slicer_quest_text" caption="Capstone" level="1" style="SlicerStyleOther2" rowHeight="241300"/>
  <slicer name="Survey 3" cache="Slicer_Survey1" caption="Survey" columnCount="2" level="1" style="SlicerStyleLight4"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10.xml"/><Relationship Id="rId13" Type="http://schemas.openxmlformats.org/officeDocument/2006/relationships/printerSettings" Target="../printerSettings/printerSettings3.bin"/><Relationship Id="rId3" Type="http://schemas.openxmlformats.org/officeDocument/2006/relationships/pivotTable" Target="../pivotTables/pivotTable5.xml"/><Relationship Id="rId7" Type="http://schemas.openxmlformats.org/officeDocument/2006/relationships/pivotTable" Target="../pivotTables/pivotTable9.xml"/><Relationship Id="rId12" Type="http://schemas.openxmlformats.org/officeDocument/2006/relationships/pivotTable" Target="../pivotTables/pivotTable14.xml"/><Relationship Id="rId17" Type="http://schemas.microsoft.com/office/2007/relationships/slicer" Target="../slicers/slicer2.xml"/><Relationship Id="rId2" Type="http://schemas.openxmlformats.org/officeDocument/2006/relationships/pivotTable" Target="../pivotTables/pivotTable4.xml"/><Relationship Id="rId16" Type="http://schemas.openxmlformats.org/officeDocument/2006/relationships/ctrlProp" Target="../ctrlProps/ctrlProp1.xml"/><Relationship Id="rId1" Type="http://schemas.openxmlformats.org/officeDocument/2006/relationships/pivotTable" Target="../pivotTables/pivotTable3.xml"/><Relationship Id="rId6" Type="http://schemas.openxmlformats.org/officeDocument/2006/relationships/pivotTable" Target="../pivotTables/pivotTable8.xml"/><Relationship Id="rId11" Type="http://schemas.openxmlformats.org/officeDocument/2006/relationships/pivotTable" Target="../pivotTables/pivotTable13.xml"/><Relationship Id="rId5" Type="http://schemas.openxmlformats.org/officeDocument/2006/relationships/pivotTable" Target="../pivotTables/pivotTable7.xml"/><Relationship Id="rId15" Type="http://schemas.openxmlformats.org/officeDocument/2006/relationships/vmlDrawing" Target="../drawings/vmlDrawing1.vml"/><Relationship Id="rId10" Type="http://schemas.openxmlformats.org/officeDocument/2006/relationships/pivotTable" Target="../pivotTables/pivotTable12.xml"/><Relationship Id="rId4" Type="http://schemas.openxmlformats.org/officeDocument/2006/relationships/pivotTable" Target="../pivotTables/pivotTable6.xml"/><Relationship Id="rId9" Type="http://schemas.openxmlformats.org/officeDocument/2006/relationships/pivotTable" Target="../pivotTables/pivotTable11.xml"/><Relationship Id="rId14"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22.xml"/><Relationship Id="rId13" Type="http://schemas.openxmlformats.org/officeDocument/2006/relationships/pivotTable" Target="../pivotTables/pivotTable27.xml"/><Relationship Id="rId18" Type="http://schemas.openxmlformats.org/officeDocument/2006/relationships/ctrlProp" Target="../ctrlProps/ctrlProp2.xml"/><Relationship Id="rId3" Type="http://schemas.openxmlformats.org/officeDocument/2006/relationships/pivotTable" Target="../pivotTables/pivotTable17.xml"/><Relationship Id="rId7" Type="http://schemas.openxmlformats.org/officeDocument/2006/relationships/pivotTable" Target="../pivotTables/pivotTable21.xml"/><Relationship Id="rId12" Type="http://schemas.openxmlformats.org/officeDocument/2006/relationships/pivotTable" Target="../pivotTables/pivotTable26.xml"/><Relationship Id="rId17" Type="http://schemas.openxmlformats.org/officeDocument/2006/relationships/vmlDrawing" Target="../drawings/vmlDrawing2.vml"/><Relationship Id="rId2" Type="http://schemas.openxmlformats.org/officeDocument/2006/relationships/pivotTable" Target="../pivotTables/pivotTable16.xml"/><Relationship Id="rId16" Type="http://schemas.openxmlformats.org/officeDocument/2006/relationships/drawing" Target="../drawings/drawing5.xml"/><Relationship Id="rId1" Type="http://schemas.openxmlformats.org/officeDocument/2006/relationships/pivotTable" Target="../pivotTables/pivotTable15.xml"/><Relationship Id="rId6" Type="http://schemas.openxmlformats.org/officeDocument/2006/relationships/pivotTable" Target="../pivotTables/pivotTable20.xml"/><Relationship Id="rId11" Type="http://schemas.openxmlformats.org/officeDocument/2006/relationships/pivotTable" Target="../pivotTables/pivotTable25.xml"/><Relationship Id="rId5" Type="http://schemas.openxmlformats.org/officeDocument/2006/relationships/pivotTable" Target="../pivotTables/pivotTable19.xml"/><Relationship Id="rId15" Type="http://schemas.openxmlformats.org/officeDocument/2006/relationships/printerSettings" Target="../printerSettings/printerSettings4.bin"/><Relationship Id="rId10" Type="http://schemas.openxmlformats.org/officeDocument/2006/relationships/pivotTable" Target="../pivotTables/pivotTable24.xml"/><Relationship Id="rId19" Type="http://schemas.microsoft.com/office/2007/relationships/slicer" Target="../slicers/slicer3.xml"/><Relationship Id="rId4" Type="http://schemas.openxmlformats.org/officeDocument/2006/relationships/pivotTable" Target="../pivotTables/pivotTable18.xml"/><Relationship Id="rId9" Type="http://schemas.openxmlformats.org/officeDocument/2006/relationships/pivotTable" Target="../pivotTables/pivotTable23.xml"/><Relationship Id="rId14" Type="http://schemas.openxmlformats.org/officeDocument/2006/relationships/pivotTable" Target="../pivotTables/pivotTable28.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ivotTable" Target="../pivotTables/pivotTable31.xml"/><Relationship Id="rId7" Type="http://schemas.openxmlformats.org/officeDocument/2006/relationships/drawing" Target="../drawings/drawing6.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rinterSettings" Target="../printerSettings/printerSettings5.bin"/><Relationship Id="rId5" Type="http://schemas.openxmlformats.org/officeDocument/2006/relationships/pivotTable" Target="../pivotTables/pivotTable33.xml"/><Relationship Id="rId10" Type="http://schemas.microsoft.com/office/2007/relationships/slicer" Target="../slicers/slicer4.xml"/><Relationship Id="rId4" Type="http://schemas.openxmlformats.org/officeDocument/2006/relationships/pivotTable" Target="../pivotTables/pivotTable32.xml"/><Relationship Id="rId9"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7.xml"/><Relationship Id="rId1" Type="http://schemas.openxmlformats.org/officeDocument/2006/relationships/pivotTable" Target="../pivotTables/pivotTable3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36"/>
  <sheetViews>
    <sheetView showGridLines="0" tabSelected="1" zoomScale="90" zoomScaleNormal="90" zoomScaleSheetLayoutView="90" workbookViewId="0">
      <selection sqref="A1:S1"/>
    </sheetView>
  </sheetViews>
  <sheetFormatPr defaultRowHeight="14.4" x14ac:dyDescent="0.3"/>
  <cols>
    <col min="1" max="1" width="7.44140625" customWidth="1"/>
    <col min="2" max="8" width="9.5546875" customWidth="1"/>
    <col min="9" max="9" width="12.44140625" customWidth="1"/>
    <col min="10" max="18" width="9.5546875" customWidth="1"/>
    <col min="19" max="19" width="18.21875" customWidth="1"/>
  </cols>
  <sheetData>
    <row r="1" spans="1:19" ht="25.5" customHeight="1" x14ac:dyDescent="0.3">
      <c r="A1" s="453" t="s">
        <v>129</v>
      </c>
      <c r="B1" s="453"/>
      <c r="C1" s="453"/>
      <c r="D1" s="453"/>
      <c r="E1" s="453"/>
      <c r="F1" s="453"/>
      <c r="G1" s="453"/>
      <c r="H1" s="453"/>
      <c r="I1" s="453"/>
      <c r="J1" s="453"/>
      <c r="K1" s="453"/>
      <c r="L1" s="453"/>
      <c r="M1" s="453"/>
      <c r="N1" s="453"/>
      <c r="O1" s="453"/>
      <c r="P1" s="453"/>
      <c r="Q1" s="453"/>
      <c r="R1" s="453"/>
      <c r="S1" s="453"/>
    </row>
    <row r="2" spans="1:19" ht="15.75" customHeight="1" x14ac:dyDescent="0.55000000000000004">
      <c r="A2" s="96"/>
      <c r="B2" s="2"/>
      <c r="C2" s="2"/>
      <c r="D2" s="2"/>
      <c r="E2" s="2"/>
      <c r="F2" s="2"/>
      <c r="G2" s="2"/>
      <c r="H2" s="2"/>
      <c r="I2" s="2"/>
      <c r="J2" s="2"/>
      <c r="K2" s="2"/>
      <c r="L2" s="2"/>
      <c r="M2" s="2"/>
      <c r="N2" s="2"/>
      <c r="O2" s="455" t="s">
        <v>302</v>
      </c>
      <c r="P2" s="455"/>
      <c r="Q2" s="455"/>
      <c r="R2" s="455"/>
      <c r="S2" s="455"/>
    </row>
    <row r="3" spans="1:19" ht="4.5" customHeight="1" x14ac:dyDescent="0.55000000000000004">
      <c r="A3" s="149"/>
      <c r="B3" s="150"/>
      <c r="C3" s="150"/>
      <c r="D3" s="150"/>
      <c r="E3" s="150"/>
      <c r="F3" s="150"/>
      <c r="G3" s="150"/>
      <c r="H3" s="150"/>
      <c r="I3" s="150"/>
      <c r="J3" s="150"/>
      <c r="K3" s="150"/>
      <c r="L3" s="150"/>
      <c r="M3" s="150"/>
      <c r="N3" s="150"/>
      <c r="O3" s="151"/>
      <c r="P3" s="151"/>
      <c r="Q3" s="151"/>
      <c r="R3" s="151"/>
      <c r="S3" s="151"/>
    </row>
    <row r="4" spans="1:19" ht="31.5" customHeight="1" x14ac:dyDescent="0.3">
      <c r="A4" s="454" t="s">
        <v>140</v>
      </c>
      <c r="B4" s="454"/>
      <c r="C4" s="454"/>
      <c r="D4" s="454"/>
      <c r="E4" s="454"/>
      <c r="F4" s="454"/>
      <c r="G4" s="454"/>
      <c r="H4" s="454"/>
      <c r="I4" s="454"/>
      <c r="J4" s="454"/>
      <c r="K4" s="454"/>
      <c r="L4" s="454"/>
      <c r="M4" s="454"/>
      <c r="N4" s="454"/>
      <c r="O4" s="454"/>
      <c r="P4" s="454"/>
      <c r="Q4" s="454"/>
      <c r="R4" s="454"/>
      <c r="S4" s="454"/>
    </row>
    <row r="5" spans="1:19" ht="18.75" customHeight="1" x14ac:dyDescent="0.3">
      <c r="A5" s="454" t="s">
        <v>273</v>
      </c>
      <c r="B5" s="454"/>
      <c r="C5" s="454"/>
      <c r="D5" s="454"/>
      <c r="E5" s="454"/>
      <c r="F5" s="454"/>
      <c r="G5" s="454"/>
      <c r="H5" s="454"/>
      <c r="I5" s="454"/>
      <c r="J5" s="454"/>
      <c r="K5" s="454"/>
      <c r="L5" s="454"/>
      <c r="M5" s="454"/>
      <c r="N5" s="454"/>
      <c r="O5" s="454"/>
      <c r="P5" s="454"/>
      <c r="Q5" s="454"/>
      <c r="R5" s="454"/>
      <c r="S5" s="454"/>
    </row>
    <row r="6" spans="1:19" ht="16.5" customHeight="1" x14ac:dyDescent="0.3">
      <c r="A6" s="454" t="s">
        <v>284</v>
      </c>
      <c r="B6" s="454"/>
      <c r="C6" s="454"/>
      <c r="D6" s="454"/>
      <c r="E6" s="454"/>
      <c r="F6" s="454"/>
      <c r="G6" s="454"/>
      <c r="H6" s="454"/>
      <c r="I6" s="454"/>
      <c r="J6" s="454"/>
      <c r="K6" s="454"/>
      <c r="L6" s="454"/>
      <c r="M6" s="454"/>
      <c r="N6" s="454"/>
      <c r="O6" s="454"/>
      <c r="P6" s="454"/>
      <c r="Q6" s="454"/>
      <c r="R6" s="454"/>
      <c r="S6" s="454"/>
    </row>
    <row r="7" spans="1:19" ht="2.25" customHeight="1" x14ac:dyDescent="0.3">
      <c r="A7" s="152"/>
      <c r="B7" s="293"/>
      <c r="C7" s="293"/>
      <c r="D7" s="293"/>
      <c r="E7" s="293"/>
      <c r="F7" s="293"/>
      <c r="G7" s="293"/>
      <c r="H7" s="293"/>
      <c r="I7" s="293"/>
      <c r="J7" s="293"/>
      <c r="K7" s="293"/>
      <c r="L7" s="293"/>
      <c r="M7" s="293"/>
      <c r="N7" s="293"/>
      <c r="O7" s="293"/>
      <c r="P7" s="293"/>
      <c r="Q7" s="293"/>
      <c r="R7" s="293"/>
      <c r="S7" s="293"/>
    </row>
    <row r="8" spans="1:19" ht="22.5" customHeight="1" x14ac:dyDescent="0.3">
      <c r="A8" s="115"/>
      <c r="B8" s="190" t="s">
        <v>110</v>
      </c>
      <c r="C8" s="191"/>
      <c r="D8" s="191"/>
      <c r="E8" s="191"/>
      <c r="F8" s="191"/>
      <c r="G8" s="191"/>
      <c r="H8" s="191"/>
      <c r="I8" s="191"/>
      <c r="J8" s="191"/>
      <c r="K8" s="191"/>
      <c r="L8" s="192" t="s">
        <v>111</v>
      </c>
      <c r="M8" s="193"/>
      <c r="N8" s="191"/>
      <c r="O8" s="191"/>
      <c r="P8" s="191"/>
      <c r="Q8" s="191"/>
      <c r="R8" s="194"/>
      <c r="S8" s="116"/>
    </row>
    <row r="9" spans="1:19" ht="22.5" customHeight="1" x14ac:dyDescent="0.3">
      <c r="A9" s="116"/>
      <c r="B9" s="195" t="s">
        <v>112</v>
      </c>
      <c r="C9" s="196"/>
      <c r="D9" s="196"/>
      <c r="E9" s="196"/>
      <c r="F9" s="196"/>
      <c r="G9" s="196"/>
      <c r="H9" s="196"/>
      <c r="I9" s="196"/>
      <c r="J9" s="196"/>
      <c r="K9" s="196"/>
      <c r="L9" s="197" t="s">
        <v>113</v>
      </c>
      <c r="M9" s="198"/>
      <c r="N9" s="196"/>
      <c r="O9" s="196"/>
      <c r="P9" s="196"/>
      <c r="Q9" s="196"/>
      <c r="R9" s="199"/>
      <c r="S9" s="116"/>
    </row>
    <row r="10" spans="1:19" s="47" customFormat="1" ht="22.5" customHeight="1" x14ac:dyDescent="0.3">
      <c r="A10" s="116"/>
      <c r="B10" s="457" t="s">
        <v>114</v>
      </c>
      <c r="C10" s="458"/>
      <c r="D10" s="458"/>
      <c r="E10" s="458"/>
      <c r="F10" s="458"/>
      <c r="G10" s="458"/>
      <c r="H10" s="458"/>
      <c r="I10" s="458"/>
      <c r="J10" s="458"/>
      <c r="K10" s="458"/>
      <c r="L10" s="458"/>
      <c r="M10" s="458"/>
      <c r="N10" s="458"/>
      <c r="O10" s="458"/>
      <c r="P10" s="458"/>
      <c r="Q10" s="458"/>
      <c r="R10" s="459"/>
      <c r="S10" s="116"/>
    </row>
    <row r="11" spans="1:19" s="47" customFormat="1" ht="1.5" customHeight="1" x14ac:dyDescent="0.3">
      <c r="A11" s="460"/>
      <c r="B11" s="460"/>
      <c r="C11" s="460"/>
      <c r="D11" s="460"/>
      <c r="E11" s="460"/>
      <c r="F11" s="460"/>
      <c r="G11" s="460"/>
      <c r="H11" s="460"/>
      <c r="I11" s="460"/>
      <c r="J11" s="460"/>
      <c r="K11" s="460"/>
      <c r="L11" s="460"/>
      <c r="M11" s="460"/>
      <c r="N11" s="460"/>
      <c r="O11" s="460"/>
      <c r="P11" s="460"/>
      <c r="Q11" s="460"/>
      <c r="R11" s="460"/>
      <c r="S11" s="460"/>
    </row>
    <row r="12" spans="1:19" s="47" customFormat="1" ht="15.75" customHeight="1" x14ac:dyDescent="0.3">
      <c r="A12" s="314"/>
      <c r="B12" s="316" t="s">
        <v>274</v>
      </c>
      <c r="C12" s="294"/>
      <c r="D12" s="294"/>
      <c r="E12" s="294"/>
      <c r="F12" s="294"/>
      <c r="G12" s="294"/>
      <c r="H12" s="294"/>
      <c r="I12" s="294"/>
      <c r="J12" s="294"/>
      <c r="K12" s="294"/>
      <c r="L12" s="294"/>
      <c r="M12" s="294"/>
      <c r="N12" s="294"/>
      <c r="O12" s="294"/>
      <c r="P12" s="294"/>
      <c r="Q12" s="294"/>
      <c r="R12" s="294"/>
      <c r="S12" s="294"/>
    </row>
    <row r="13" spans="1:19" s="47" customFormat="1" ht="16.5" customHeight="1" x14ac:dyDescent="0.3">
      <c r="A13" s="314"/>
      <c r="B13" s="313" t="s">
        <v>275</v>
      </c>
      <c r="C13" s="294"/>
      <c r="D13" s="294"/>
      <c r="E13" s="294"/>
      <c r="F13" s="294"/>
      <c r="G13" s="294"/>
      <c r="H13" s="294"/>
      <c r="I13" s="294"/>
      <c r="J13" s="294"/>
      <c r="K13" s="294"/>
      <c r="L13" s="294"/>
      <c r="M13" s="294"/>
      <c r="N13" s="294"/>
      <c r="O13" s="294"/>
      <c r="P13" s="294"/>
      <c r="Q13" s="294"/>
      <c r="R13" s="294"/>
      <c r="S13" s="294"/>
    </row>
    <row r="14" spans="1:19" s="47" customFormat="1" ht="4.5" customHeight="1" x14ac:dyDescent="0.3">
      <c r="A14" s="312"/>
      <c r="B14" s="294"/>
      <c r="C14" s="294"/>
      <c r="D14" s="294"/>
      <c r="E14" s="294"/>
      <c r="F14" s="294"/>
      <c r="G14" s="294"/>
      <c r="H14" s="294"/>
      <c r="I14" s="294"/>
      <c r="J14" s="294"/>
      <c r="K14" s="294"/>
      <c r="L14" s="294"/>
      <c r="M14" s="294"/>
      <c r="N14" s="294"/>
      <c r="O14" s="294"/>
      <c r="P14" s="294"/>
      <c r="Q14" s="294"/>
      <c r="R14" s="294"/>
      <c r="S14" s="294"/>
    </row>
    <row r="15" spans="1:19" ht="32.25" customHeight="1" x14ac:dyDescent="0.3">
      <c r="A15" s="113"/>
      <c r="B15" s="461" t="s">
        <v>75</v>
      </c>
      <c r="C15" s="462"/>
      <c r="D15" s="462"/>
      <c r="E15" s="462"/>
      <c r="F15" s="462"/>
      <c r="G15" s="462"/>
      <c r="H15" s="462"/>
      <c r="I15" s="462"/>
      <c r="J15" s="462"/>
      <c r="K15" s="462"/>
      <c r="L15" s="462"/>
      <c r="M15" s="462"/>
      <c r="N15" s="462"/>
      <c r="O15" s="462"/>
      <c r="P15" s="462"/>
      <c r="Q15" s="462"/>
      <c r="R15" s="462"/>
      <c r="S15" s="123"/>
    </row>
    <row r="16" spans="1:19" ht="9.75" customHeight="1" x14ac:dyDescent="0.3">
      <c r="A16" s="122"/>
      <c r="B16" s="186"/>
      <c r="C16" s="186"/>
      <c r="D16" s="186"/>
      <c r="E16" s="186"/>
      <c r="F16" s="186"/>
      <c r="G16" s="186"/>
      <c r="H16" s="186"/>
      <c r="I16" s="186"/>
      <c r="J16" s="186"/>
      <c r="K16" s="186"/>
      <c r="L16" s="186"/>
      <c r="M16" s="186"/>
      <c r="N16" s="186"/>
      <c r="O16" s="186"/>
      <c r="P16" s="186"/>
      <c r="Q16" s="186"/>
      <c r="R16" s="186"/>
      <c r="S16" s="122"/>
    </row>
    <row r="17" spans="1:19" s="97" customFormat="1" ht="33" customHeight="1" x14ac:dyDescent="0.3">
      <c r="A17" s="98"/>
      <c r="B17" s="463" t="s">
        <v>118</v>
      </c>
      <c r="C17" s="463"/>
      <c r="D17" s="456" t="s">
        <v>88</v>
      </c>
      <c r="E17" s="456"/>
      <c r="F17" s="456"/>
      <c r="G17" s="139" t="s">
        <v>82</v>
      </c>
      <c r="H17" s="158"/>
      <c r="I17" s="158"/>
      <c r="J17" s="159"/>
      <c r="K17" s="160"/>
      <c r="L17" s="159"/>
      <c r="M17" s="98"/>
      <c r="N17" s="98"/>
      <c r="O17" s="159"/>
      <c r="P17" s="159"/>
      <c r="Q17" s="159"/>
      <c r="R17" s="154"/>
      <c r="S17" s="154"/>
    </row>
    <row r="18" spans="1:19" ht="35.25" customHeight="1" x14ac:dyDescent="0.3">
      <c r="A18" s="59"/>
      <c r="B18" s="463"/>
      <c r="C18" s="463"/>
      <c r="D18" s="442" t="s">
        <v>86</v>
      </c>
      <c r="E18" s="442"/>
      <c r="F18" s="442"/>
      <c r="G18" s="441" t="s">
        <v>119</v>
      </c>
      <c r="H18" s="441"/>
      <c r="I18" s="441"/>
      <c r="J18" s="441"/>
      <c r="K18" s="441"/>
      <c r="L18" s="441"/>
      <c r="M18" s="441"/>
      <c r="N18" s="441"/>
      <c r="O18" s="441"/>
      <c r="P18" s="441"/>
      <c r="Q18" s="441"/>
      <c r="R18" s="441"/>
      <c r="S18" s="61"/>
    </row>
    <row r="19" spans="1:19" ht="35.25" customHeight="1" x14ac:dyDescent="0.3">
      <c r="A19" s="59"/>
      <c r="B19" s="463"/>
      <c r="C19" s="463"/>
      <c r="D19" s="442" t="s">
        <v>87</v>
      </c>
      <c r="E19" s="442"/>
      <c r="F19" s="442"/>
      <c r="G19" s="441" t="s">
        <v>139</v>
      </c>
      <c r="H19" s="441"/>
      <c r="I19" s="441"/>
      <c r="J19" s="441"/>
      <c r="K19" s="441"/>
      <c r="L19" s="441"/>
      <c r="M19" s="441"/>
      <c r="N19" s="441"/>
      <c r="O19" s="441"/>
      <c r="P19" s="441"/>
      <c r="Q19" s="441"/>
      <c r="R19" s="441"/>
      <c r="S19" s="61"/>
    </row>
    <row r="20" spans="1:19" s="97" customFormat="1" ht="25.5" customHeight="1" x14ac:dyDescent="0.3">
      <c r="A20" s="98"/>
      <c r="B20" s="463"/>
      <c r="C20" s="463"/>
      <c r="D20" s="456" t="s">
        <v>286</v>
      </c>
      <c r="E20" s="456"/>
      <c r="F20" s="456"/>
      <c r="G20" s="139" t="s">
        <v>253</v>
      </c>
      <c r="H20" s="121"/>
      <c r="I20" s="153"/>
      <c r="J20" s="98"/>
      <c r="K20" s="98"/>
      <c r="L20" s="98"/>
      <c r="M20" s="98"/>
      <c r="N20" s="98"/>
      <c r="O20" s="98"/>
      <c r="P20" s="98"/>
      <c r="Q20" s="98"/>
      <c r="R20" s="98"/>
      <c r="S20" s="154"/>
    </row>
    <row r="21" spans="1:19" s="97" customFormat="1" ht="25.5" customHeight="1" x14ac:dyDescent="0.3">
      <c r="A21" s="98"/>
      <c r="B21" s="155"/>
      <c r="C21" s="155"/>
      <c r="D21" s="456" t="s">
        <v>138</v>
      </c>
      <c r="E21" s="456"/>
      <c r="F21" s="456"/>
      <c r="G21" s="139" t="s">
        <v>245</v>
      </c>
      <c r="H21" s="174"/>
      <c r="I21" s="174"/>
      <c r="J21" s="174"/>
      <c r="K21" s="174"/>
      <c r="L21" s="174"/>
      <c r="M21" s="174"/>
      <c r="N21" s="98"/>
      <c r="O21" s="98"/>
      <c r="P21" s="98"/>
      <c r="Q21" s="98"/>
      <c r="R21" s="98"/>
      <c r="S21" s="154"/>
    </row>
    <row r="22" spans="1:19" s="97" customFormat="1" ht="6.75" customHeight="1" x14ac:dyDescent="0.3">
      <c r="A22" s="98"/>
      <c r="B22" s="156"/>
      <c r="C22" s="156"/>
      <c r="D22" s="267"/>
      <c r="E22" s="267"/>
      <c r="F22" s="267"/>
      <c r="G22" s="182"/>
      <c r="H22" s="183"/>
      <c r="I22" s="183"/>
      <c r="J22" s="183"/>
      <c r="K22" s="183"/>
      <c r="L22" s="183"/>
      <c r="M22" s="183"/>
      <c r="N22" s="157"/>
      <c r="O22" s="157"/>
      <c r="P22" s="157"/>
      <c r="Q22" s="157"/>
      <c r="R22" s="157"/>
      <c r="S22" s="154"/>
    </row>
    <row r="23" spans="1:19" s="433" customFormat="1" ht="21.75" customHeight="1" x14ac:dyDescent="0.3">
      <c r="A23" s="429"/>
      <c r="B23" s="429"/>
      <c r="C23" s="120"/>
      <c r="D23" s="456" t="s">
        <v>81</v>
      </c>
      <c r="E23" s="456"/>
      <c r="F23" s="456"/>
      <c r="G23" s="139" t="s">
        <v>120</v>
      </c>
      <c r="H23" s="430"/>
      <c r="I23" s="430"/>
      <c r="J23" s="429"/>
      <c r="K23" s="429"/>
      <c r="L23" s="431"/>
      <c r="M23" s="431"/>
      <c r="N23" s="429"/>
      <c r="O23" s="429"/>
      <c r="P23" s="429"/>
      <c r="Q23" s="429"/>
      <c r="R23" s="429"/>
      <c r="S23" s="432"/>
    </row>
    <row r="24" spans="1:19" ht="5.25" customHeight="1" x14ac:dyDescent="0.45">
      <c r="A24" s="60"/>
      <c r="B24" s="184"/>
      <c r="C24" s="185"/>
      <c r="D24" s="185"/>
      <c r="E24" s="185"/>
      <c r="F24" s="185"/>
      <c r="G24" s="60"/>
      <c r="H24" s="60"/>
      <c r="I24" s="60"/>
      <c r="J24" s="60"/>
      <c r="K24" s="60"/>
      <c r="L24" s="60"/>
      <c r="M24" s="60"/>
      <c r="N24" s="60"/>
      <c r="O24" s="60"/>
      <c r="P24" s="60"/>
      <c r="Q24" s="60"/>
      <c r="R24" s="60"/>
      <c r="S24" s="200"/>
    </row>
    <row r="25" spans="1:19" ht="3" customHeight="1" x14ac:dyDescent="0.3">
      <c r="B25" s="25"/>
      <c r="C25" s="108"/>
      <c r="D25" s="108"/>
      <c r="E25" s="108"/>
      <c r="F25" s="108"/>
      <c r="G25" s="25"/>
    </row>
    <row r="26" spans="1:19" ht="17.399999999999999" customHeight="1" x14ac:dyDescent="0.3">
      <c r="A26" s="443" t="s">
        <v>276</v>
      </c>
      <c r="B26" s="443"/>
      <c r="C26" s="443"/>
      <c r="D26" s="443"/>
      <c r="E26" s="443"/>
      <c r="F26" s="443"/>
      <c r="G26" s="443"/>
      <c r="H26" s="443"/>
      <c r="I26" s="443"/>
      <c r="J26" s="443"/>
      <c r="K26" s="443"/>
      <c r="L26" s="443"/>
      <c r="M26" s="443"/>
      <c r="N26" s="443"/>
      <c r="O26" s="443"/>
      <c r="P26" s="443"/>
      <c r="Q26" s="443"/>
      <c r="R26" s="443"/>
      <c r="S26" s="443"/>
    </row>
    <row r="27" spans="1:19" ht="4.5" customHeight="1" thickBot="1" x14ac:dyDescent="0.35">
      <c r="B27" s="25"/>
      <c r="C27" s="108"/>
      <c r="D27" s="108"/>
      <c r="E27" s="108"/>
      <c r="F27" s="108"/>
      <c r="G27" s="25"/>
    </row>
    <row r="28" spans="1:19" ht="15.75" customHeight="1" thickTop="1" x14ac:dyDescent="0.3">
      <c r="F28" s="444" t="s">
        <v>272</v>
      </c>
      <c r="G28" s="445"/>
      <c r="H28" s="445"/>
      <c r="I28" s="445"/>
      <c r="J28" s="445"/>
      <c r="K28" s="445"/>
      <c r="L28" s="445"/>
      <c r="M28" s="445"/>
      <c r="N28" s="446"/>
    </row>
    <row r="29" spans="1:19" x14ac:dyDescent="0.3">
      <c r="F29" s="447"/>
      <c r="G29" s="448"/>
      <c r="H29" s="448"/>
      <c r="I29" s="448"/>
      <c r="J29" s="448"/>
      <c r="K29" s="448"/>
      <c r="L29" s="448"/>
      <c r="M29" s="448"/>
      <c r="N29" s="449"/>
    </row>
    <row r="30" spans="1:19" x14ac:dyDescent="0.3">
      <c r="F30" s="447"/>
      <c r="G30" s="448"/>
      <c r="H30" s="448"/>
      <c r="I30" s="448"/>
      <c r="J30" s="448"/>
      <c r="K30" s="448"/>
      <c r="L30" s="448"/>
      <c r="M30" s="448"/>
      <c r="N30" s="449"/>
    </row>
    <row r="31" spans="1:19" x14ac:dyDescent="0.3">
      <c r="F31" s="447"/>
      <c r="G31" s="448"/>
      <c r="H31" s="448"/>
      <c r="I31" s="448"/>
      <c r="J31" s="448"/>
      <c r="K31" s="448"/>
      <c r="L31" s="448"/>
      <c r="M31" s="448"/>
      <c r="N31" s="449"/>
    </row>
    <row r="32" spans="1:19" ht="11.25" customHeight="1" thickBot="1" x14ac:dyDescent="0.35">
      <c r="F32" s="450"/>
      <c r="G32" s="451"/>
      <c r="H32" s="451"/>
      <c r="I32" s="451"/>
      <c r="J32" s="451"/>
      <c r="K32" s="451"/>
      <c r="L32" s="451"/>
      <c r="M32" s="451"/>
      <c r="N32" s="452"/>
    </row>
    <row r="33" spans="6:14" ht="15" thickTop="1" x14ac:dyDescent="0.3">
      <c r="F33" s="444" t="s">
        <v>303</v>
      </c>
      <c r="G33" s="445"/>
      <c r="H33" s="445"/>
      <c r="I33" s="445"/>
      <c r="J33" s="445"/>
      <c r="K33" s="445"/>
      <c r="L33" s="445"/>
      <c r="M33" s="445"/>
      <c r="N33" s="446"/>
    </row>
    <row r="34" spans="6:14" x14ac:dyDescent="0.3">
      <c r="F34" s="447"/>
      <c r="G34" s="448"/>
      <c r="H34" s="448"/>
      <c r="I34" s="448"/>
      <c r="J34" s="448"/>
      <c r="K34" s="448"/>
      <c r="L34" s="448"/>
      <c r="M34" s="448"/>
      <c r="N34" s="449"/>
    </row>
    <row r="35" spans="6:14" ht="18" customHeight="1" thickBot="1" x14ac:dyDescent="0.35">
      <c r="F35" s="450"/>
      <c r="G35" s="451"/>
      <c r="H35" s="451"/>
      <c r="I35" s="451"/>
      <c r="J35" s="451"/>
      <c r="K35" s="451"/>
      <c r="L35" s="451"/>
      <c r="M35" s="451"/>
      <c r="N35" s="452"/>
    </row>
    <row r="36" spans="6:14" ht="15" thickTop="1" x14ac:dyDescent="0.3"/>
  </sheetData>
  <mergeCells count="20">
    <mergeCell ref="B10:R10"/>
    <mergeCell ref="A11:S11"/>
    <mergeCell ref="D23:F23"/>
    <mergeCell ref="B15:R15"/>
    <mergeCell ref="B17:C20"/>
    <mergeCell ref="D17:F17"/>
    <mergeCell ref="D18:F18"/>
    <mergeCell ref="A1:S1"/>
    <mergeCell ref="A4:S4"/>
    <mergeCell ref="O2:S2"/>
    <mergeCell ref="A5:S5"/>
    <mergeCell ref="A6:S6"/>
    <mergeCell ref="G18:R18"/>
    <mergeCell ref="D19:F19"/>
    <mergeCell ref="G19:R19"/>
    <mergeCell ref="A26:S26"/>
    <mergeCell ref="F33:N35"/>
    <mergeCell ref="F28:N32"/>
    <mergeCell ref="D20:F20"/>
    <mergeCell ref="D21:F21"/>
  </mergeCells>
  <hyperlinks>
    <hyperlink ref="D17:F17" location="'SSFL-Med-System'!A1" display="SSFL-Med-System"/>
    <hyperlink ref="D18:F18" location="SSFLbyProgramElements!A1" display="SSFLbyProgramElements"/>
    <hyperlink ref="D19:F19" location="SSFLbyStudentElements!A1" display="SSFLbyStudentElements"/>
    <hyperlink ref="D20:F20" location="'Program-MCU'!A1" display="Program-Comparator"/>
    <hyperlink ref="D23:F23" location="Definitions!A1" display="Definitions"/>
    <hyperlink ref="D21:F21" location="'Year-at-a-Glance'!A1" display="Year-at-a-Glance"/>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S35"/>
  <sheetViews>
    <sheetView showGridLines="0" zoomScale="95" zoomScaleNormal="95" workbookViewId="0">
      <selection activeCell="Q1" sqref="Q1:R1"/>
    </sheetView>
  </sheetViews>
  <sheetFormatPr defaultRowHeight="14.4" x14ac:dyDescent="0.3"/>
  <cols>
    <col min="1" max="1" width="1.88671875" customWidth="1"/>
    <col min="2" max="2" width="14.6640625" customWidth="1"/>
    <col min="3" max="3" width="9.109375" style="30" customWidth="1"/>
    <col min="4" max="6" width="10.109375" style="30" customWidth="1"/>
    <col min="7" max="8" width="10.109375" customWidth="1"/>
    <col min="9" max="9" width="10.109375" style="26" customWidth="1"/>
    <col min="10" max="10" width="12.77734375" style="26" customWidth="1"/>
    <col min="11" max="11" width="3.21875" style="26" customWidth="1"/>
    <col min="12" max="12" width="13.44140625" style="26" customWidth="1"/>
    <col min="13" max="15" width="12.5546875" style="26" customWidth="1"/>
    <col min="16" max="16" width="11.33203125" customWidth="1"/>
    <col min="17" max="17" width="11.77734375" customWidth="1"/>
    <col min="18" max="18" width="4.44140625" customWidth="1"/>
    <col min="19" max="19" width="8.88671875" style="63"/>
  </cols>
  <sheetData>
    <row r="1" spans="1:19" s="147" customFormat="1" ht="28.8" x14ac:dyDescent="0.55000000000000004">
      <c r="A1" s="173" t="s">
        <v>246</v>
      </c>
      <c r="B1" s="145"/>
      <c r="C1" s="145"/>
      <c r="D1" s="145"/>
      <c r="E1" s="145"/>
      <c r="F1" s="145"/>
      <c r="G1" s="145"/>
      <c r="H1" s="145"/>
      <c r="I1" s="145"/>
      <c r="J1" s="145"/>
      <c r="K1" s="145"/>
      <c r="L1" s="145"/>
      <c r="M1" s="145"/>
      <c r="N1" s="145"/>
      <c r="O1" s="145"/>
      <c r="P1" s="146"/>
      <c r="Q1" s="468" t="s">
        <v>83</v>
      </c>
      <c r="R1" s="468"/>
      <c r="S1" s="233"/>
    </row>
    <row r="2" spans="1:19" ht="24" customHeight="1" x14ac:dyDescent="0.6">
      <c r="A2" s="334" t="s">
        <v>89</v>
      </c>
      <c r="B2" s="54"/>
      <c r="C2" s="49"/>
      <c r="D2" s="49"/>
      <c r="E2" s="49"/>
      <c r="F2" s="49"/>
      <c r="G2" s="50"/>
      <c r="H2" s="51"/>
      <c r="I2" s="52"/>
      <c r="J2" s="52"/>
      <c r="K2" s="53"/>
      <c r="L2" s="53"/>
      <c r="M2" s="53"/>
      <c r="N2" s="53"/>
      <c r="O2" s="53"/>
      <c r="P2" s="54"/>
      <c r="Q2" s="271" t="s">
        <v>302</v>
      </c>
      <c r="R2" s="48"/>
    </row>
    <row r="3" spans="1:19" ht="16.5" customHeight="1" x14ac:dyDescent="0.3">
      <c r="A3" s="92"/>
      <c r="B3" s="95" t="s">
        <v>310</v>
      </c>
      <c r="C3" s="90"/>
      <c r="D3" s="90"/>
      <c r="E3" s="90"/>
      <c r="F3" s="90"/>
      <c r="G3" s="90"/>
      <c r="H3" s="90"/>
      <c r="I3" s="90"/>
      <c r="J3" s="90"/>
      <c r="K3" s="90"/>
      <c r="L3" s="90"/>
      <c r="M3" s="90"/>
      <c r="N3" s="90"/>
      <c r="O3" s="90"/>
      <c r="P3" s="92"/>
      <c r="Q3" s="124"/>
      <c r="R3" s="143"/>
    </row>
    <row r="4" spans="1:19" ht="16.5" customHeight="1" x14ac:dyDescent="0.35">
      <c r="A4" s="125"/>
      <c r="B4" s="107" t="s">
        <v>305</v>
      </c>
      <c r="C4" s="90"/>
      <c r="D4" s="90"/>
      <c r="E4" s="90"/>
      <c r="F4" s="90"/>
      <c r="G4" s="90"/>
      <c r="H4" s="90"/>
      <c r="I4" s="90"/>
      <c r="J4" s="90"/>
      <c r="K4" s="90"/>
      <c r="L4" s="90"/>
      <c r="M4" s="90"/>
      <c r="N4" s="94"/>
      <c r="O4" s="94"/>
      <c r="P4" s="94"/>
      <c r="Q4" s="161"/>
      <c r="R4" s="143"/>
    </row>
    <row r="5" spans="1:19" ht="5.4" customHeight="1" x14ac:dyDescent="0.3">
      <c r="A5" s="125"/>
      <c r="B5" s="215"/>
      <c r="C5" s="90"/>
      <c r="D5" s="90"/>
      <c r="E5" s="90"/>
      <c r="F5" s="90"/>
      <c r="G5" s="90"/>
      <c r="H5" s="90"/>
      <c r="I5" s="90"/>
      <c r="J5" s="90"/>
      <c r="K5" s="90"/>
      <c r="L5" s="94"/>
      <c r="M5" s="94"/>
      <c r="N5" s="94"/>
      <c r="O5" s="94"/>
      <c r="P5" s="94"/>
      <c r="Q5" s="94"/>
      <c r="R5" s="143"/>
    </row>
    <row r="6" spans="1:19" ht="16.8" customHeight="1" x14ac:dyDescent="0.3">
      <c r="A6" s="125"/>
      <c r="B6" s="504" t="s">
        <v>285</v>
      </c>
      <c r="C6" s="214"/>
      <c r="D6" s="214"/>
      <c r="E6" s="214"/>
      <c r="F6" s="243"/>
      <c r="G6" s="245"/>
      <c r="H6" s="520" t="s">
        <v>309</v>
      </c>
      <c r="I6" s="94"/>
      <c r="J6" s="90"/>
      <c r="K6" s="90"/>
      <c r="L6" s="94"/>
      <c r="M6" s="94"/>
      <c r="N6" s="94"/>
      <c r="O6" s="94"/>
      <c r="P6" s="94"/>
      <c r="Q6" s="94"/>
      <c r="R6" s="102"/>
    </row>
    <row r="7" spans="1:19" s="63" customFormat="1" ht="15.6" customHeight="1" x14ac:dyDescent="0.3">
      <c r="A7" s="125"/>
      <c r="B7" s="208"/>
      <c r="C7" s="90"/>
      <c r="D7" s="90"/>
      <c r="E7" s="90"/>
      <c r="F7" s="90"/>
      <c r="G7" s="209"/>
      <c r="H7" s="246"/>
      <c r="I7" s="94"/>
      <c r="J7" s="513" t="s">
        <v>307</v>
      </c>
      <c r="K7" s="514"/>
      <c r="L7" s="514"/>
      <c r="M7" s="514"/>
      <c r="N7" s="514"/>
      <c r="O7" s="514"/>
      <c r="P7" s="514"/>
      <c r="Q7" s="515"/>
      <c r="R7" s="102"/>
      <c r="S7" s="505"/>
    </row>
    <row r="8" spans="1:19" s="63" customFormat="1" ht="15" customHeight="1" x14ac:dyDescent="0.3">
      <c r="A8" s="125"/>
      <c r="B8" s="208"/>
      <c r="C8" s="90"/>
      <c r="D8" s="90"/>
      <c r="E8" s="90"/>
      <c r="F8" s="90"/>
      <c r="G8" s="209"/>
      <c r="H8" s="247"/>
      <c r="I8" s="90"/>
      <c r="J8" s="516"/>
      <c r="K8" s="511"/>
      <c r="L8" s="511"/>
      <c r="M8" s="511"/>
      <c r="N8" s="511"/>
      <c r="O8" s="511"/>
      <c r="P8" s="511"/>
      <c r="Q8" s="512"/>
      <c r="R8" s="102"/>
      <c r="S8" s="505"/>
    </row>
    <row r="9" spans="1:19" s="63" customFormat="1" ht="15.6" customHeight="1" x14ac:dyDescent="0.3">
      <c r="A9" s="125"/>
      <c r="B9" s="208"/>
      <c r="C9" s="90"/>
      <c r="D9" s="90"/>
      <c r="E9" s="90"/>
      <c r="F9" s="90"/>
      <c r="G9" s="209"/>
      <c r="H9" s="213"/>
      <c r="I9" s="90"/>
      <c r="J9" s="516" t="s">
        <v>308</v>
      </c>
      <c r="K9" s="511"/>
      <c r="L9" s="511"/>
      <c r="M9" s="511"/>
      <c r="N9" s="511"/>
      <c r="O9" s="511"/>
      <c r="P9" s="511"/>
      <c r="Q9" s="512"/>
      <c r="R9" s="102"/>
    </row>
    <row r="10" spans="1:19" s="63" customFormat="1" ht="15" customHeight="1" x14ac:dyDescent="0.3">
      <c r="A10" s="125"/>
      <c r="B10" s="208"/>
      <c r="C10" s="90"/>
      <c r="D10" s="90"/>
      <c r="E10" s="90"/>
      <c r="F10" s="90"/>
      <c r="G10" s="209"/>
      <c r="H10" s="213"/>
      <c r="I10" s="90"/>
      <c r="J10" s="517"/>
      <c r="K10" s="518"/>
      <c r="L10" s="518"/>
      <c r="M10" s="518"/>
      <c r="N10" s="518"/>
      <c r="O10" s="518"/>
      <c r="P10" s="518"/>
      <c r="Q10" s="519"/>
      <c r="R10" s="102"/>
    </row>
    <row r="11" spans="1:19" s="63" customFormat="1" ht="9" customHeight="1" x14ac:dyDescent="0.3">
      <c r="A11" s="125"/>
      <c r="B11" s="208"/>
      <c r="C11" s="90"/>
      <c r="D11" s="90"/>
      <c r="E11" s="90"/>
      <c r="F11" s="90"/>
      <c r="G11" s="209"/>
      <c r="H11" s="213"/>
      <c r="I11" s="90"/>
      <c r="J11" s="94"/>
      <c r="K11" s="94"/>
      <c r="L11" s="94"/>
      <c r="M11" s="94"/>
      <c r="N11" s="94"/>
      <c r="O11" s="94"/>
      <c r="P11" s="92"/>
      <c r="Q11" s="92"/>
      <c r="R11" s="102"/>
    </row>
    <row r="12" spans="1:19" s="63" customFormat="1" ht="13.8" customHeight="1" x14ac:dyDescent="0.3">
      <c r="A12" s="125"/>
      <c r="B12" s="208"/>
      <c r="C12" s="90"/>
      <c r="D12" s="90"/>
      <c r="E12" s="90"/>
      <c r="F12" s="90"/>
      <c r="G12" s="209"/>
      <c r="H12" s="213"/>
      <c r="I12" s="90"/>
      <c r="J12" s="94"/>
      <c r="K12" s="94"/>
      <c r="L12" s="94"/>
      <c r="M12" s="94"/>
      <c r="N12" s="94"/>
      <c r="O12" s="94"/>
      <c r="P12" s="92"/>
      <c r="Q12" s="92"/>
      <c r="R12" s="92"/>
    </row>
    <row r="13" spans="1:19" s="63" customFormat="1" ht="9" customHeight="1" x14ac:dyDescent="0.35">
      <c r="A13" s="125"/>
      <c r="B13" s="208"/>
      <c r="C13" s="90"/>
      <c r="D13" s="90"/>
      <c r="E13" s="90"/>
      <c r="F13" s="90"/>
      <c r="G13" s="209"/>
      <c r="H13" s="213"/>
      <c r="I13" s="90"/>
      <c r="J13" s="90"/>
      <c r="K13" s="90"/>
      <c r="L13" s="90"/>
      <c r="M13" s="94"/>
      <c r="N13" s="161"/>
      <c r="O13" s="161"/>
      <c r="P13" s="161"/>
      <c r="Q13" s="162"/>
      <c r="R13" s="92"/>
    </row>
    <row r="14" spans="1:19" s="63" customFormat="1" ht="9" customHeight="1" x14ac:dyDescent="0.35">
      <c r="A14" s="125"/>
      <c r="B14" s="208"/>
      <c r="C14" s="90"/>
      <c r="D14" s="90"/>
      <c r="E14" s="90"/>
      <c r="F14" s="90"/>
      <c r="G14" s="209"/>
      <c r="H14" s="213"/>
      <c r="I14" s="90"/>
      <c r="J14" s="90"/>
      <c r="K14" s="90"/>
      <c r="L14" s="90"/>
      <c r="M14" s="94"/>
      <c r="N14" s="161"/>
      <c r="O14" s="161"/>
      <c r="P14" s="161"/>
      <c r="Q14" s="162"/>
      <c r="R14" s="92"/>
    </row>
    <row r="15" spans="1:19" s="63" customFormat="1" ht="13.8" customHeight="1" x14ac:dyDescent="0.35">
      <c r="A15" s="125"/>
      <c r="B15" s="188"/>
      <c r="C15" s="91"/>
      <c r="D15" s="91"/>
      <c r="E15" s="91"/>
      <c r="F15" s="91"/>
      <c r="G15" s="244"/>
      <c r="H15" s="213"/>
      <c r="I15" s="90"/>
      <c r="J15" s="90"/>
      <c r="K15" s="90"/>
      <c r="L15" s="90"/>
      <c r="M15" s="94"/>
      <c r="N15" s="161"/>
      <c r="O15" s="161"/>
      <c r="P15" s="161"/>
      <c r="Q15" s="162"/>
      <c r="R15" s="92"/>
    </row>
    <row r="16" spans="1:19" s="64" customFormat="1" ht="15" customHeight="1" x14ac:dyDescent="0.3">
      <c r="A16" s="95"/>
      <c r="B16" s="188"/>
      <c r="C16" s="91"/>
      <c r="D16" s="91"/>
      <c r="E16" s="91"/>
      <c r="F16" s="91"/>
      <c r="G16" s="244"/>
      <c r="H16" s="90"/>
      <c r="I16" s="90"/>
      <c r="J16" s="102"/>
      <c r="K16" s="102"/>
      <c r="L16" s="102"/>
      <c r="M16" s="102"/>
      <c r="N16" s="102"/>
      <c r="O16" s="102"/>
      <c r="P16" s="102"/>
      <c r="Q16" s="102"/>
      <c r="R16" s="102"/>
    </row>
    <row r="17" spans="1:19" s="64" customFormat="1" ht="11.4" customHeight="1" x14ac:dyDescent="0.3">
      <c r="A17" s="95"/>
      <c r="B17" s="188"/>
      <c r="C17" s="91"/>
      <c r="D17" s="91"/>
      <c r="E17" s="91"/>
      <c r="F17" s="91"/>
      <c r="G17" s="244"/>
      <c r="H17" s="90"/>
      <c r="I17" s="90"/>
      <c r="J17" s="102"/>
      <c r="K17" s="102"/>
      <c r="L17" s="102"/>
      <c r="M17" s="102"/>
      <c r="N17" s="102"/>
      <c r="O17" s="102"/>
      <c r="P17" s="102"/>
      <c r="Q17" s="102"/>
      <c r="R17" s="102"/>
    </row>
    <row r="18" spans="1:19" s="64" customFormat="1" ht="15.75" customHeight="1" x14ac:dyDescent="0.3">
      <c r="A18" s="95"/>
      <c r="B18" s="503" t="s">
        <v>277</v>
      </c>
      <c r="C18" s="206"/>
      <c r="D18" s="206"/>
      <c r="E18" s="206"/>
      <c r="F18" s="206"/>
      <c r="G18" s="207"/>
      <c r="H18" s="90"/>
      <c r="I18" s="90"/>
      <c r="J18" s="102"/>
      <c r="K18" s="102"/>
      <c r="L18" s="92" t="s">
        <v>278</v>
      </c>
      <c r="M18" s="92" t="s" vm="2">
        <v>247</v>
      </c>
      <c r="P18" s="102"/>
      <c r="Q18" s="102"/>
      <c r="R18" s="102"/>
    </row>
    <row r="19" spans="1:19" s="64" customFormat="1" ht="25.2" customHeight="1" x14ac:dyDescent="0.3">
      <c r="A19" s="102"/>
      <c r="B19" s="213"/>
      <c r="C19" s="90"/>
      <c r="D19" s="90"/>
      <c r="E19" s="90"/>
      <c r="F19" s="90"/>
      <c r="G19" s="209"/>
      <c r="H19" s="90"/>
      <c r="I19" s="90"/>
      <c r="J19" s="91"/>
      <c r="K19" s="102"/>
      <c r="L19" s="92" t="s">
        <v>13</v>
      </c>
      <c r="M19" s="92" t="s" vm="1">
        <v>293</v>
      </c>
      <c r="N19" s="63"/>
      <c r="O19" s="63"/>
      <c r="P19" s="99"/>
      <c r="Q19" s="127"/>
      <c r="R19" s="102"/>
    </row>
    <row r="20" spans="1:19" s="210" customFormat="1" ht="15.75" customHeight="1" x14ac:dyDescent="0.3">
      <c r="A20" s="102"/>
      <c r="B20" s="247"/>
      <c r="C20" s="92"/>
      <c r="D20" s="93"/>
      <c r="E20" s="93"/>
      <c r="F20" s="93"/>
      <c r="G20" s="507"/>
      <c r="H20" s="102"/>
      <c r="I20" s="100"/>
      <c r="J20" s="100"/>
      <c r="K20" s="102"/>
      <c r="L20" s="92"/>
      <c r="M20" s="92"/>
      <c r="N20" s="92"/>
      <c r="O20" s="92"/>
      <c r="P20" s="102"/>
      <c r="Q20" s="102"/>
      <c r="R20" s="102"/>
    </row>
    <row r="21" spans="1:19" s="210" customFormat="1" ht="15" customHeight="1" x14ac:dyDescent="0.3">
      <c r="A21" s="102"/>
      <c r="B21" s="248"/>
      <c r="C21" s="211"/>
      <c r="D21" s="211"/>
      <c r="E21" s="211"/>
      <c r="F21" s="211"/>
      <c r="G21" s="212"/>
      <c r="H21" s="90"/>
      <c r="I21" s="90"/>
      <c r="J21" s="100"/>
      <c r="K21" s="102"/>
      <c r="L21" s="92" t="s">
        <v>12</v>
      </c>
      <c r="M21" s="92" t="s">
        <v>72</v>
      </c>
      <c r="N21" s="92" t="s">
        <v>73</v>
      </c>
      <c r="O21" s="92" t="s">
        <v>74</v>
      </c>
      <c r="P21" s="102"/>
      <c r="Q21" s="102"/>
      <c r="R21" s="102"/>
    </row>
    <row r="22" spans="1:19" s="210" customFormat="1" ht="7.2" customHeight="1" thickBot="1" x14ac:dyDescent="0.35">
      <c r="A22" s="102"/>
      <c r="B22" s="90"/>
      <c r="C22" s="90"/>
      <c r="D22" s="90"/>
      <c r="E22" s="90"/>
      <c r="F22" s="90"/>
      <c r="G22" s="90"/>
      <c r="H22" s="90"/>
      <c r="I22" s="90"/>
      <c r="J22" s="100"/>
      <c r="K22" s="102"/>
      <c r="L22" s="331" t="s">
        <v>4</v>
      </c>
      <c r="M22" s="332">
        <v>80.313588850174213</v>
      </c>
      <c r="N22" s="332">
        <v>74.365558912388835</v>
      </c>
      <c r="O22" s="332">
        <v>80.780871670699995</v>
      </c>
      <c r="P22" s="102"/>
      <c r="Q22" s="102"/>
      <c r="R22" s="102"/>
    </row>
    <row r="23" spans="1:19" s="103" customFormat="1" ht="27.6" customHeight="1" thickTop="1" thickBot="1" x14ac:dyDescent="0.35">
      <c r="A23" s="90"/>
      <c r="B23" s="465" t="str" vm="1">
        <f>M19</f>
        <v>Overall KPI Student Satisfaction Capstone (Q13 + Q24 + Q39 + Q49)</v>
      </c>
      <c r="C23" s="466"/>
      <c r="D23" s="466"/>
      <c r="E23" s="466"/>
      <c r="F23" s="466"/>
      <c r="G23" s="466"/>
      <c r="H23" s="466"/>
      <c r="I23" s="467"/>
      <c r="J23" s="100"/>
      <c r="K23" s="187"/>
      <c r="L23" s="331" t="s">
        <v>3</v>
      </c>
      <c r="M23" s="332">
        <v>77.648305084745758</v>
      </c>
      <c r="N23" s="332">
        <v>74.1059454626741</v>
      </c>
      <c r="O23" s="332">
        <v>82.318516570224716</v>
      </c>
      <c r="P23" s="102"/>
      <c r="Q23" s="102"/>
      <c r="R23" s="187"/>
      <c r="S23" s="210"/>
    </row>
    <row r="24" spans="1:19" s="103" customFormat="1" ht="6" customHeight="1" thickTop="1" x14ac:dyDescent="0.3">
      <c r="A24" s="102"/>
      <c r="B24" s="90"/>
      <c r="C24" s="90"/>
      <c r="D24" s="90"/>
      <c r="E24" s="90"/>
      <c r="F24" s="90"/>
      <c r="G24" s="90"/>
      <c r="H24" s="90"/>
      <c r="I24" s="90"/>
      <c r="J24" s="100"/>
      <c r="K24" s="101"/>
      <c r="L24" s="331" t="s">
        <v>1</v>
      </c>
      <c r="M24" s="332">
        <v>78.644778709864056</v>
      </c>
      <c r="N24" s="332">
        <v>75.301475881926464</v>
      </c>
      <c r="O24" s="332">
        <v>80.678158742183172</v>
      </c>
      <c r="P24" s="102"/>
      <c r="Q24" s="102"/>
      <c r="R24" s="187"/>
      <c r="S24" s="210"/>
    </row>
    <row r="25" spans="1:19" s="103" customFormat="1" ht="16.5" customHeight="1" x14ac:dyDescent="0.3">
      <c r="A25" s="102"/>
      <c r="B25" s="92"/>
      <c r="C25" s="464" t="s">
        <v>68</v>
      </c>
      <c r="D25" s="464"/>
      <c r="E25" s="464"/>
      <c r="F25" s="464"/>
      <c r="G25" s="464" t="s">
        <v>109</v>
      </c>
      <c r="H25" s="464"/>
      <c r="I25" s="464"/>
      <c r="J25" s="100"/>
      <c r="K25" s="101"/>
      <c r="L25" s="331" t="s">
        <v>122</v>
      </c>
      <c r="M25" s="332">
        <v>69.667395377888823</v>
      </c>
      <c r="N25" s="332">
        <v>69.667395377887388</v>
      </c>
      <c r="O25" s="332">
        <v>78.379383634430155</v>
      </c>
      <c r="P25" s="102"/>
      <c r="Q25" s="102"/>
      <c r="R25" s="187"/>
      <c r="S25" s="210"/>
    </row>
    <row r="26" spans="1:19" s="103" customFormat="1" ht="28.8" x14ac:dyDescent="0.3">
      <c r="A26" s="102"/>
      <c r="B26" s="317"/>
      <c r="C26" s="318" t="s">
        <v>64</v>
      </c>
      <c r="D26" s="319" t="s">
        <v>69</v>
      </c>
      <c r="E26" s="319" t="s">
        <v>70</v>
      </c>
      <c r="F26" s="319" t="s">
        <v>71</v>
      </c>
      <c r="G26" s="320" t="s">
        <v>65</v>
      </c>
      <c r="H26" s="319" t="s">
        <v>66</v>
      </c>
      <c r="I26" s="319" t="s">
        <v>67</v>
      </c>
      <c r="J26" s="102"/>
      <c r="K26" s="102"/>
      <c r="L26" s="331" t="s">
        <v>287</v>
      </c>
      <c r="M26" s="332">
        <v>76.096872284969592</v>
      </c>
      <c r="N26" s="332">
        <v>73.638335475579254</v>
      </c>
      <c r="O26" s="332">
        <v>80.358550039403241</v>
      </c>
      <c r="P26" s="102"/>
      <c r="Q26" s="102"/>
      <c r="R26" s="187"/>
      <c r="S26" s="210"/>
    </row>
    <row r="27" spans="1:19" s="29" customFormat="1" ht="16.2" customHeight="1" x14ac:dyDescent="0.3">
      <c r="A27" s="102"/>
      <c r="B27" s="321" t="s">
        <v>4</v>
      </c>
      <c r="C27" s="322">
        <v>7</v>
      </c>
      <c r="D27" s="323">
        <v>80.313588850174213</v>
      </c>
      <c r="E27" s="323">
        <v>77.993466515893957</v>
      </c>
      <c r="F27" s="323">
        <v>76.245740549964339</v>
      </c>
      <c r="G27" s="324">
        <v>3731</v>
      </c>
      <c r="H27" s="325">
        <v>39795</v>
      </c>
      <c r="I27" s="325">
        <v>126190</v>
      </c>
      <c r="J27" s="93"/>
      <c r="K27" s="187"/>
      <c r="L27" s="331" t="s">
        <v>300</v>
      </c>
      <c r="M27" s="332">
        <v>77.572189514998598</v>
      </c>
      <c r="N27" s="332">
        <v>73.956617243271808</v>
      </c>
      <c r="O27" s="332">
        <v>79.929577464787528</v>
      </c>
      <c r="P27" s="102"/>
      <c r="Q27" s="102"/>
      <c r="R27" s="187"/>
      <c r="S27" s="64"/>
    </row>
    <row r="28" spans="1:19" s="29" customFormat="1" ht="16.2" customHeight="1" x14ac:dyDescent="0.3">
      <c r="A28" s="102"/>
      <c r="B28" s="326" t="s">
        <v>3</v>
      </c>
      <c r="C28" s="327">
        <v>14</v>
      </c>
      <c r="D28" s="328">
        <v>77.648305084745758</v>
      </c>
      <c r="E28" s="328">
        <v>78.164789422135158</v>
      </c>
      <c r="F28" s="328">
        <v>76.810003233155626</v>
      </c>
      <c r="G28" s="329">
        <v>3776</v>
      </c>
      <c r="H28" s="330">
        <v>40840</v>
      </c>
      <c r="I28" s="330">
        <v>132997</v>
      </c>
      <c r="J28" s="93"/>
      <c r="K28" s="187"/>
      <c r="L28" s="143"/>
      <c r="M28" s="143"/>
      <c r="N28" s="143"/>
      <c r="O28" s="143"/>
      <c r="P28" s="102"/>
      <c r="Q28" s="102"/>
      <c r="R28" s="187"/>
      <c r="S28" s="64"/>
    </row>
    <row r="29" spans="1:19" s="106" customFormat="1" ht="16.5" customHeight="1" x14ac:dyDescent="0.3">
      <c r="A29" s="105"/>
      <c r="B29" s="326" t="s">
        <v>1</v>
      </c>
      <c r="C29" s="327">
        <v>10</v>
      </c>
      <c r="D29" s="328">
        <v>78.644778709864056</v>
      </c>
      <c r="E29" s="328">
        <v>78.283312719287181</v>
      </c>
      <c r="F29" s="328">
        <v>76.541818457802066</v>
      </c>
      <c r="G29" s="329">
        <v>3457</v>
      </c>
      <c r="H29" s="330">
        <v>39617</v>
      </c>
      <c r="I29" s="330">
        <v>131760</v>
      </c>
      <c r="J29" s="104"/>
      <c r="K29" s="189"/>
      <c r="L29" s="143"/>
      <c r="M29" s="143"/>
      <c r="N29" s="143"/>
      <c r="O29" s="143"/>
      <c r="P29" s="105"/>
      <c r="Q29" s="105"/>
      <c r="R29" s="189"/>
      <c r="S29" s="506"/>
    </row>
    <row r="30" spans="1:19" ht="16.5" customHeight="1" x14ac:dyDescent="0.3">
      <c r="A30" s="92"/>
      <c r="B30" s="326" t="s">
        <v>122</v>
      </c>
      <c r="C30" s="327">
        <v>24</v>
      </c>
      <c r="D30" s="328">
        <v>69.667395377888823</v>
      </c>
      <c r="E30" s="328">
        <v>75.023082088299475</v>
      </c>
      <c r="F30" s="328">
        <v>73.392554991539754</v>
      </c>
      <c r="G30" s="329">
        <v>3202</v>
      </c>
      <c r="H30" s="330">
        <v>35742</v>
      </c>
      <c r="I30" s="330">
        <v>117609</v>
      </c>
      <c r="J30" s="94"/>
      <c r="K30" s="144"/>
      <c r="L30" s="143"/>
      <c r="M30" s="143"/>
      <c r="N30" s="143"/>
      <c r="O30" s="143"/>
      <c r="P30" s="92"/>
      <c r="Q30" s="92"/>
      <c r="R30" s="143"/>
    </row>
    <row r="31" spans="1:19" ht="16.5" customHeight="1" x14ac:dyDescent="0.3">
      <c r="A31" s="143"/>
      <c r="B31" s="326" t="s">
        <v>287</v>
      </c>
      <c r="C31" s="327">
        <v>14</v>
      </c>
      <c r="D31" s="328">
        <v>76.096872284969592</v>
      </c>
      <c r="E31" s="328">
        <v>76.694683089331122</v>
      </c>
      <c r="F31" s="328">
        <v>75.703089858482414</v>
      </c>
      <c r="G31" s="329">
        <v>4604</v>
      </c>
      <c r="H31" s="330">
        <v>45628</v>
      </c>
      <c r="I31" s="330">
        <v>144505</v>
      </c>
      <c r="J31" s="144"/>
      <c r="K31" s="144"/>
      <c r="L31" s="143"/>
      <c r="M31" s="143"/>
      <c r="N31" s="143"/>
      <c r="O31" s="143"/>
      <c r="P31" s="143"/>
      <c r="Q31" s="143"/>
      <c r="R31" s="143"/>
    </row>
    <row r="32" spans="1:19" ht="16.5" customHeight="1" x14ac:dyDescent="0.3">
      <c r="A32" s="143"/>
      <c r="B32" s="326" t="s">
        <v>300</v>
      </c>
      <c r="C32" s="327">
        <v>10</v>
      </c>
      <c r="D32" s="328">
        <v>77.572189514998598</v>
      </c>
      <c r="E32" s="328">
        <v>77.074755075961946</v>
      </c>
      <c r="F32" s="328">
        <v>75.888276345559419</v>
      </c>
      <c r="G32" s="329">
        <v>3567</v>
      </c>
      <c r="H32" s="330">
        <v>28172</v>
      </c>
      <c r="I32" s="330">
        <v>94143</v>
      </c>
      <c r="J32" s="144"/>
      <c r="K32" s="144"/>
      <c r="L32" s="144"/>
      <c r="M32" s="144"/>
      <c r="N32" s="144"/>
      <c r="O32" s="144"/>
      <c r="P32" s="143"/>
      <c r="Q32" s="143"/>
      <c r="R32" s="143"/>
    </row>
    <row r="33" spans="1:18" ht="11.4" customHeight="1" x14ac:dyDescent="0.3">
      <c r="A33" s="143"/>
      <c r="B33" s="90"/>
      <c r="C33" s="90"/>
      <c r="D33" s="90"/>
      <c r="E33" s="90"/>
      <c r="F33" s="90"/>
      <c r="G33" s="90"/>
      <c r="H33" s="90"/>
      <c r="I33" s="90"/>
      <c r="J33" s="144"/>
      <c r="K33" s="144"/>
      <c r="L33" s="144"/>
      <c r="M33" s="144"/>
      <c r="N33" s="144"/>
      <c r="O33" s="144"/>
      <c r="P33" s="143"/>
      <c r="Q33" s="143"/>
      <c r="R33" s="90"/>
    </row>
    <row r="34" spans="1:18" ht="31.8" customHeight="1" x14ac:dyDescent="0.3">
      <c r="A34" s="90"/>
      <c r="B34" s="508" t="s">
        <v>306</v>
      </c>
      <c r="C34" s="509"/>
      <c r="D34" s="509"/>
      <c r="E34" s="509"/>
      <c r="F34" s="509"/>
      <c r="G34" s="509"/>
      <c r="H34" s="509"/>
      <c r="I34" s="510"/>
      <c r="J34" s="90"/>
      <c r="K34" s="90"/>
      <c r="L34" s="90"/>
      <c r="M34" s="90"/>
      <c r="N34" s="90"/>
      <c r="O34" s="90"/>
      <c r="P34" s="90"/>
      <c r="Q34" s="90"/>
      <c r="R34" s="90"/>
    </row>
    <row r="35" spans="1:18" ht="9.6" customHeight="1" x14ac:dyDescent="0.3">
      <c r="A35" s="90"/>
      <c r="B35" s="90"/>
      <c r="C35" s="90"/>
      <c r="D35" s="90"/>
      <c r="E35" s="90"/>
      <c r="F35" s="90"/>
      <c r="G35" s="90"/>
      <c r="H35" s="90"/>
      <c r="I35" s="90"/>
      <c r="J35" s="90"/>
      <c r="K35" s="90"/>
      <c r="L35" s="90"/>
      <c r="M35" s="90"/>
      <c r="N35" s="90"/>
      <c r="O35" s="90"/>
      <c r="P35" s="90"/>
      <c r="Q35" s="90"/>
      <c r="R35" s="90"/>
    </row>
  </sheetData>
  <mergeCells count="7">
    <mergeCell ref="B34:I34"/>
    <mergeCell ref="J7:Q8"/>
    <mergeCell ref="J9:Q10"/>
    <mergeCell ref="C25:F25"/>
    <mergeCell ref="G25:I25"/>
    <mergeCell ref="B23:I23"/>
    <mergeCell ref="Q1:R1"/>
  </mergeCells>
  <hyperlinks>
    <hyperlink ref="Q1" location="TOC!A1" display="Return to TOC"/>
  </hyperlinks>
  <pageMargins left="0.7" right="0.7" top="0.75" bottom="0.75" header="0.3" footer="0.3"/>
  <pageSetup scale="67" fitToHeight="2" orientation="landscape" r:id="rId3"/>
  <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S222"/>
  <sheetViews>
    <sheetView showGridLines="0" zoomScale="90" zoomScaleNormal="90" zoomScaleSheetLayoutView="90" workbookViewId="0">
      <pane ySplit="17" topLeftCell="A18" activePane="bottomLeft" state="frozen"/>
      <selection pane="bottomLeft" activeCell="R1" sqref="R1:S1"/>
    </sheetView>
  </sheetViews>
  <sheetFormatPr defaultColWidth="9.109375" defaultRowHeight="14.4" x14ac:dyDescent="0.3"/>
  <cols>
    <col min="1" max="1" width="1.109375" style="63" customWidth="1"/>
    <col min="2" max="2" width="34.44140625" style="63" customWidth="1"/>
    <col min="3" max="8" width="8.88671875" style="65" customWidth="1"/>
    <col min="9" max="10" width="2.44140625" style="65" hidden="1" customWidth="1"/>
    <col min="11" max="11" width="12.6640625" style="65" customWidth="1"/>
    <col min="12" max="12" width="0.5546875" style="65" customWidth="1"/>
    <col min="13" max="13" width="34.44140625" style="63" customWidth="1"/>
    <col min="14" max="18" width="8.88671875" style="65" customWidth="1"/>
    <col min="19" max="19" width="8.88671875" style="63" customWidth="1"/>
    <col min="20" max="16384" width="9.109375" style="63"/>
  </cols>
  <sheetData>
    <row r="1" spans="1:19" s="233" customFormat="1" ht="25.5" customHeight="1" x14ac:dyDescent="0.55000000000000004">
      <c r="A1" s="173" t="s">
        <v>246</v>
      </c>
      <c r="B1" s="145"/>
      <c r="C1" s="145"/>
      <c r="D1" s="145"/>
      <c r="E1" s="145"/>
      <c r="F1" s="145"/>
      <c r="G1" s="145"/>
      <c r="H1" s="145"/>
      <c r="I1" s="145"/>
      <c r="J1" s="145"/>
      <c r="K1" s="145"/>
      <c r="L1" s="145"/>
      <c r="M1" s="145"/>
      <c r="N1" s="148"/>
      <c r="O1" s="148"/>
      <c r="P1" s="148"/>
      <c r="Q1" s="434"/>
      <c r="R1" s="468" t="s">
        <v>83</v>
      </c>
      <c r="S1" s="468"/>
    </row>
    <row r="2" spans="1:19" s="134" customFormat="1" ht="25.5" customHeight="1" x14ac:dyDescent="0.6">
      <c r="A2" s="334" t="s">
        <v>84</v>
      </c>
      <c r="B2" s="51"/>
      <c r="C2" s="49"/>
      <c r="D2" s="49"/>
      <c r="E2" s="49"/>
      <c r="F2" s="49"/>
      <c r="G2" s="49"/>
      <c r="H2" s="49"/>
      <c r="I2" s="49"/>
      <c r="J2" s="49"/>
      <c r="K2" s="49"/>
      <c r="L2" s="49"/>
      <c r="M2" s="50"/>
      <c r="N2" s="52"/>
      <c r="O2" s="52"/>
      <c r="P2" s="52"/>
      <c r="Q2" s="52"/>
      <c r="R2" s="407"/>
      <c r="S2" s="435" t="s">
        <v>302</v>
      </c>
    </row>
    <row r="3" spans="1:19" s="234" customFormat="1" ht="16.5" customHeight="1" x14ac:dyDescent="0.3">
      <c r="A3" s="473" t="s">
        <v>115</v>
      </c>
      <c r="B3" s="473"/>
      <c r="C3" s="473"/>
      <c r="D3" s="473"/>
      <c r="E3" s="473"/>
      <c r="F3" s="473"/>
      <c r="G3" s="473"/>
      <c r="H3" s="473"/>
      <c r="I3" s="473"/>
      <c r="J3" s="473"/>
      <c r="K3" s="473"/>
      <c r="L3" s="473"/>
      <c r="M3" s="473"/>
      <c r="N3" s="473"/>
      <c r="O3" s="473"/>
      <c r="P3" s="473"/>
      <c r="Q3" s="473"/>
      <c r="R3" s="473"/>
      <c r="S3" s="473"/>
    </row>
    <row r="4" spans="1:19" s="136" customFormat="1" ht="17.25" customHeight="1" x14ac:dyDescent="0.6">
      <c r="A4" s="474" t="s">
        <v>121</v>
      </c>
      <c r="B4" s="474"/>
      <c r="C4" s="474"/>
      <c r="D4" s="474"/>
      <c r="E4" s="474"/>
      <c r="F4" s="474"/>
      <c r="G4" s="474"/>
      <c r="H4" s="474"/>
      <c r="I4" s="474"/>
      <c r="J4" s="474"/>
      <c r="K4" s="474"/>
      <c r="L4" s="474"/>
      <c r="M4" s="474"/>
      <c r="N4" s="474"/>
      <c r="O4" s="474"/>
      <c r="P4" s="474"/>
      <c r="Q4" s="474"/>
      <c r="R4" s="474"/>
      <c r="S4" s="474"/>
    </row>
    <row r="5" spans="1:19" s="238" customFormat="1" ht="22.5" customHeight="1" x14ac:dyDescent="0.6">
      <c r="A5" s="132"/>
      <c r="B5" s="242"/>
      <c r="C5" s="112"/>
      <c r="D5" s="112"/>
      <c r="E5" s="112"/>
      <c r="F5" s="112"/>
      <c r="G5" s="132"/>
      <c r="H5" s="132"/>
      <c r="I5" s="235" t="s">
        <v>116</v>
      </c>
      <c r="J5" s="132"/>
      <c r="K5" s="236"/>
      <c r="L5" s="236"/>
      <c r="M5" s="132"/>
      <c r="N5" s="438" t="s">
        <v>261</v>
      </c>
      <c r="O5" s="270"/>
      <c r="P5" s="132"/>
      <c r="Q5" s="237"/>
      <c r="R5" s="237"/>
      <c r="S5" s="132"/>
    </row>
    <row r="6" spans="1:19" s="239" customFormat="1" ht="24" customHeight="1" x14ac:dyDescent="0.35">
      <c r="A6" s="133"/>
      <c r="B6" s="137" t="s">
        <v>291</v>
      </c>
      <c r="C6" s="110"/>
      <c r="D6" s="253"/>
      <c r="E6" s="110"/>
      <c r="F6" s="299"/>
      <c r="G6" s="137" t="s">
        <v>260</v>
      </c>
      <c r="H6" s="110"/>
      <c r="I6" s="109"/>
      <c r="J6" s="109"/>
      <c r="K6" s="110"/>
      <c r="L6" s="110"/>
      <c r="M6" s="110"/>
      <c r="N6" s="220"/>
      <c r="O6" s="220"/>
      <c r="P6" s="220"/>
      <c r="Q6" s="220"/>
      <c r="R6" s="220"/>
      <c r="S6" s="299"/>
    </row>
    <row r="7" spans="1:19" s="136" customFormat="1" ht="17.25" customHeight="1" x14ac:dyDescent="0.6">
      <c r="A7" s="58"/>
      <c r="B7" s="117"/>
      <c r="C7" s="56"/>
      <c r="D7" s="56"/>
      <c r="E7" s="56"/>
      <c r="F7" s="83"/>
      <c r="G7" s="86"/>
      <c r="H7" s="56"/>
      <c r="I7" s="56"/>
      <c r="J7" s="56"/>
      <c r="K7" s="56"/>
      <c r="L7" s="56"/>
      <c r="M7" s="57"/>
      <c r="N7" s="221"/>
      <c r="O7" s="221"/>
      <c r="P7" s="221"/>
      <c r="Q7" s="221"/>
      <c r="R7" s="221"/>
      <c r="S7" s="346"/>
    </row>
    <row r="8" spans="1:19" s="136" customFormat="1" ht="17.25" customHeight="1" x14ac:dyDescent="0.6">
      <c r="A8" s="58"/>
      <c r="B8" s="117"/>
      <c r="C8" s="56"/>
      <c r="D8" s="56"/>
      <c r="E8" s="56"/>
      <c r="F8" s="83"/>
      <c r="G8" s="86"/>
      <c r="H8" s="56"/>
      <c r="I8" s="56"/>
      <c r="J8" s="56"/>
      <c r="K8" s="56"/>
      <c r="L8" s="56"/>
      <c r="M8" s="57"/>
      <c r="N8" s="221"/>
      <c r="O8" s="221"/>
      <c r="P8" s="221"/>
      <c r="Q8" s="221"/>
      <c r="R8" s="221"/>
      <c r="S8" s="346"/>
    </row>
    <row r="9" spans="1:19" s="136" customFormat="1" ht="17.25" customHeight="1" x14ac:dyDescent="0.6">
      <c r="A9" s="58"/>
      <c r="B9" s="117"/>
      <c r="C9" s="56"/>
      <c r="D9" s="56"/>
      <c r="E9" s="56"/>
      <c r="F9" s="83"/>
      <c r="G9" s="86"/>
      <c r="H9" s="56"/>
      <c r="I9" s="56"/>
      <c r="J9" s="56"/>
      <c r="K9" s="56"/>
      <c r="L9" s="56"/>
      <c r="M9" s="57"/>
      <c r="N9" s="221"/>
      <c r="O9" s="221"/>
      <c r="P9" s="221"/>
      <c r="Q9" s="221"/>
      <c r="R9" s="221"/>
      <c r="S9" s="346"/>
    </row>
    <row r="10" spans="1:19" s="136" customFormat="1" ht="17.25" customHeight="1" x14ac:dyDescent="0.6">
      <c r="A10" s="58"/>
      <c r="B10" s="117"/>
      <c r="C10" s="56"/>
      <c r="D10" s="56"/>
      <c r="E10" s="56"/>
      <c r="F10" s="83"/>
      <c r="G10" s="86"/>
      <c r="H10" s="56"/>
      <c r="I10" s="56"/>
      <c r="J10" s="56"/>
      <c r="K10" s="56"/>
      <c r="L10" s="56"/>
      <c r="M10" s="57"/>
      <c r="N10" s="221"/>
      <c r="O10" s="221"/>
      <c r="P10" s="221"/>
      <c r="Q10" s="221"/>
      <c r="R10" s="221"/>
      <c r="S10" s="346"/>
    </row>
    <row r="11" spans="1:19" s="240" customFormat="1" ht="17.25" customHeight="1" x14ac:dyDescent="0.6">
      <c r="A11" s="55"/>
      <c r="B11" s="84"/>
      <c r="C11" s="82"/>
      <c r="D11" s="82"/>
      <c r="E11" s="82"/>
      <c r="F11" s="85"/>
      <c r="G11" s="84"/>
      <c r="H11" s="82"/>
      <c r="I11" s="82"/>
      <c r="J11" s="82"/>
      <c r="K11" s="82"/>
      <c r="L11" s="82"/>
      <c r="M11" s="82"/>
      <c r="N11" s="27"/>
      <c r="O11" s="27"/>
      <c r="P11" s="27"/>
      <c r="Q11" s="73"/>
      <c r="R11" s="73"/>
      <c r="S11" s="347"/>
    </row>
    <row r="12" spans="1:19" s="240" customFormat="1" ht="17.25" customHeight="1" x14ac:dyDescent="0.6">
      <c r="A12" s="55"/>
      <c r="B12" s="118"/>
      <c r="C12" s="27"/>
      <c r="D12" s="27"/>
      <c r="E12" s="27"/>
      <c r="F12" s="76"/>
      <c r="G12" s="79"/>
      <c r="H12" s="27"/>
      <c r="I12" s="27"/>
      <c r="J12" s="27"/>
      <c r="K12" s="27"/>
      <c r="L12" s="27"/>
      <c r="M12" s="62"/>
      <c r="N12" s="27"/>
      <c r="O12" s="27"/>
      <c r="P12" s="27"/>
      <c r="Q12" s="73"/>
      <c r="R12" s="73"/>
      <c r="S12" s="347"/>
    </row>
    <row r="13" spans="1:19" s="240" customFormat="1" ht="12.75" customHeight="1" x14ac:dyDescent="0.6">
      <c r="A13" s="55"/>
      <c r="B13" s="119"/>
      <c r="C13" s="77"/>
      <c r="D13" s="77"/>
      <c r="E13" s="77"/>
      <c r="F13" s="78"/>
      <c r="G13" s="80"/>
      <c r="H13" s="77"/>
      <c r="I13" s="77"/>
      <c r="J13" s="77"/>
      <c r="K13" s="77"/>
      <c r="L13" s="77"/>
      <c r="M13" s="87"/>
      <c r="N13" s="77"/>
      <c r="O13" s="77"/>
      <c r="P13" s="77"/>
      <c r="Q13" s="81"/>
      <c r="R13" s="81"/>
      <c r="S13" s="349"/>
    </row>
    <row r="14" spans="1:19" s="240" customFormat="1" ht="33" customHeight="1" x14ac:dyDescent="0.6">
      <c r="A14" s="55"/>
      <c r="B14" s="470" t="s">
        <v>290</v>
      </c>
      <c r="C14" s="471"/>
      <c r="D14" s="471"/>
      <c r="E14" s="471"/>
      <c r="F14" s="471"/>
      <c r="G14" s="471"/>
      <c r="H14" s="471"/>
      <c r="I14" s="471"/>
      <c r="J14" s="471"/>
      <c r="K14" s="471"/>
      <c r="L14" s="471"/>
      <c r="M14" s="471"/>
      <c r="N14" s="471"/>
      <c r="O14" s="471"/>
      <c r="P14" s="471"/>
      <c r="Q14" s="471"/>
      <c r="R14" s="471"/>
      <c r="S14" s="472"/>
    </row>
    <row r="15" spans="1:19" s="134" customFormat="1" ht="5.25" customHeight="1" x14ac:dyDescent="0.6">
      <c r="A15" s="136"/>
      <c r="B15" s="67"/>
      <c r="C15" s="68"/>
      <c r="D15" s="68"/>
      <c r="E15" s="68"/>
      <c r="F15" s="68"/>
      <c r="G15" s="68"/>
      <c r="H15" s="68"/>
      <c r="I15" s="68"/>
      <c r="J15" s="68"/>
      <c r="K15" s="68"/>
      <c r="L15" s="68"/>
      <c r="M15" s="69"/>
      <c r="N15" s="68"/>
      <c r="O15" s="68"/>
      <c r="P15" s="68"/>
      <c r="Q15" s="68"/>
      <c r="R15" s="68"/>
    </row>
    <row r="16" spans="1:19" s="134" customFormat="1" ht="29.25" customHeight="1" x14ac:dyDescent="0.6">
      <c r="A16" s="136"/>
      <c r="B16" s="469" t="str" vm="1">
        <f>'SSFL-Med-System'!$M$19</f>
        <v>Overall KPI Student Satisfaction Capstone (Q13 + Q24 + Q39 + Q49)</v>
      </c>
      <c r="C16" s="469"/>
      <c r="D16" s="469"/>
      <c r="E16" s="469"/>
      <c r="F16" s="469"/>
      <c r="G16" s="469"/>
      <c r="H16" s="469"/>
      <c r="I16" s="469"/>
      <c r="J16" s="469"/>
      <c r="K16" s="469"/>
      <c r="L16" s="469"/>
      <c r="M16" s="469"/>
      <c r="N16" s="469"/>
      <c r="O16" s="469"/>
      <c r="P16" s="469"/>
      <c r="Q16" s="469"/>
      <c r="R16" s="469"/>
      <c r="S16" s="469"/>
    </row>
    <row r="17" spans="2:19" s="134" customFormat="1" ht="6" customHeight="1" x14ac:dyDescent="0.6">
      <c r="B17" s="67"/>
      <c r="C17" s="68"/>
      <c r="D17" s="68"/>
      <c r="E17" s="68"/>
      <c r="F17" s="68"/>
      <c r="G17" s="68"/>
      <c r="H17" s="68"/>
      <c r="I17" s="68"/>
      <c r="J17" s="68"/>
      <c r="K17" s="68"/>
      <c r="L17" s="68"/>
      <c r="M17" s="69"/>
      <c r="N17" s="68"/>
      <c r="O17" s="68"/>
      <c r="P17" s="68"/>
      <c r="Q17" s="68"/>
      <c r="R17" s="68"/>
    </row>
    <row r="18" spans="2:19" s="64" customFormat="1" ht="21" customHeight="1" x14ac:dyDescent="0.3">
      <c r="B18" s="130" t="s">
        <v>52</v>
      </c>
      <c r="C18" s="475" t="s">
        <v>68</v>
      </c>
      <c r="D18" s="475"/>
      <c r="E18" s="475"/>
      <c r="F18" s="475"/>
      <c r="G18" s="475"/>
      <c r="H18" s="475"/>
      <c r="I18" s="219"/>
      <c r="J18" s="219"/>
      <c r="K18" s="219"/>
      <c r="L18" s="219"/>
      <c r="M18" s="130" t="s">
        <v>52</v>
      </c>
      <c r="N18" s="475" t="s">
        <v>109</v>
      </c>
      <c r="O18" s="475"/>
      <c r="P18" s="475"/>
      <c r="Q18" s="475"/>
      <c r="R18" s="475"/>
      <c r="S18" s="475"/>
    </row>
    <row r="19" spans="2:19" ht="15" hidden="1" thickBot="1" x14ac:dyDescent="0.35">
      <c r="B19" s="216" t="s">
        <v>11</v>
      </c>
      <c r="C19" s="63"/>
      <c r="D19" s="141"/>
      <c r="E19" s="129"/>
      <c r="F19" s="129"/>
      <c r="G19" s="129"/>
      <c r="H19" s="129"/>
      <c r="I19" s="63"/>
      <c r="J19" s="63"/>
      <c r="K19" s="63"/>
      <c r="L19" s="63"/>
      <c r="M19" s="126" t="s">
        <v>77</v>
      </c>
      <c r="N19" s="63"/>
      <c r="O19" s="140"/>
      <c r="S19" s="65"/>
    </row>
    <row r="20" spans="2:19" x14ac:dyDescent="0.3">
      <c r="C20" s="140" t="s">
        <v>4</v>
      </c>
      <c r="D20" s="65" t="s">
        <v>3</v>
      </c>
      <c r="E20" s="65" t="s">
        <v>1</v>
      </c>
      <c r="F20" s="65" t="s">
        <v>122</v>
      </c>
      <c r="G20" s="65" t="s">
        <v>287</v>
      </c>
      <c r="H20" s="65" t="s">
        <v>300</v>
      </c>
      <c r="I20" s="63"/>
      <c r="J20" s="63"/>
      <c r="K20" s="63"/>
      <c r="L20" s="63"/>
      <c r="N20" s="140" t="s">
        <v>4</v>
      </c>
      <c r="O20" s="65" t="s">
        <v>3</v>
      </c>
      <c r="P20" s="65" t="s">
        <v>1</v>
      </c>
      <c r="Q20" s="65" t="s">
        <v>122</v>
      </c>
      <c r="R20" s="65" t="s">
        <v>287</v>
      </c>
      <c r="S20" s="65" t="s">
        <v>300</v>
      </c>
    </row>
    <row r="21" spans="2:19" x14ac:dyDescent="0.3">
      <c r="B21" s="307" t="s">
        <v>247</v>
      </c>
      <c r="C21" s="142">
        <v>80.313588850174213</v>
      </c>
      <c r="D21" s="42">
        <v>77.648305084745758</v>
      </c>
      <c r="E21" s="42">
        <v>78.644778709864056</v>
      </c>
      <c r="F21" s="42">
        <v>69.667395377888823</v>
      </c>
      <c r="G21" s="42">
        <v>76.096872284969592</v>
      </c>
      <c r="H21" s="42">
        <v>77.572189514998598</v>
      </c>
      <c r="I21" s="63"/>
      <c r="J21" s="63"/>
      <c r="K21" s="63"/>
      <c r="L21" s="63"/>
      <c r="M21" s="307" t="s">
        <v>247</v>
      </c>
      <c r="N21" s="205">
        <v>3731</v>
      </c>
      <c r="O21" s="43">
        <v>3776</v>
      </c>
      <c r="P21" s="43">
        <v>3457</v>
      </c>
      <c r="Q21" s="43">
        <v>3202</v>
      </c>
      <c r="R21" s="43">
        <v>4604</v>
      </c>
      <c r="S21" s="43">
        <v>3567</v>
      </c>
    </row>
    <row r="22" spans="2:19" x14ac:dyDescent="0.3">
      <c r="B22" s="308" t="s">
        <v>142</v>
      </c>
      <c r="C22" s="142">
        <v>79.47019867549669</v>
      </c>
      <c r="D22" s="42">
        <v>69.819819819819813</v>
      </c>
      <c r="E22" s="42">
        <v>80.769230769230774</v>
      </c>
      <c r="F22" s="42">
        <v>70.161290322580655</v>
      </c>
      <c r="G22" s="42">
        <v>73.015873015873012</v>
      </c>
      <c r="H22" s="42">
        <v>76.171875</v>
      </c>
      <c r="I22" s="63"/>
      <c r="J22" s="63"/>
      <c r="K22" s="63"/>
      <c r="L22" s="63"/>
      <c r="M22" s="308" t="s">
        <v>142</v>
      </c>
      <c r="N22" s="205">
        <v>151</v>
      </c>
      <c r="O22" s="43">
        <v>111</v>
      </c>
      <c r="P22" s="43">
        <v>65</v>
      </c>
      <c r="Q22" s="43">
        <v>62</v>
      </c>
      <c r="R22" s="43">
        <v>63</v>
      </c>
      <c r="S22" s="43">
        <v>64</v>
      </c>
    </row>
    <row r="23" spans="2:19" x14ac:dyDescent="0.3">
      <c r="B23" s="308" t="s">
        <v>108</v>
      </c>
      <c r="C23" s="142">
        <v>80.662983425414367</v>
      </c>
      <c r="D23" s="42">
        <v>76.958955223880594</v>
      </c>
      <c r="E23" s="42">
        <v>71.944444444444443</v>
      </c>
      <c r="F23" s="42">
        <v>81.766917293233092</v>
      </c>
      <c r="G23" s="42">
        <v>76.704545454545453</v>
      </c>
      <c r="H23" s="42">
        <v>86.377245508982043</v>
      </c>
      <c r="I23" s="63"/>
      <c r="J23" s="63"/>
      <c r="K23" s="63"/>
      <c r="L23" s="63"/>
      <c r="M23" s="308" t="s">
        <v>108</v>
      </c>
      <c r="N23" s="205">
        <v>181</v>
      </c>
      <c r="O23" s="43">
        <v>268</v>
      </c>
      <c r="P23" s="43">
        <v>180</v>
      </c>
      <c r="Q23" s="43">
        <v>133</v>
      </c>
      <c r="R23" s="43">
        <v>220</v>
      </c>
      <c r="S23" s="43">
        <v>167</v>
      </c>
    </row>
    <row r="24" spans="2:19" x14ac:dyDescent="0.3">
      <c r="B24" s="308" t="s">
        <v>5</v>
      </c>
      <c r="C24" s="142">
        <v>80.332450720800225</v>
      </c>
      <c r="D24" s="42">
        <v>77.958492787753897</v>
      </c>
      <c r="E24" s="42">
        <v>78.977272727272734</v>
      </c>
      <c r="F24" s="42">
        <v>69.122048553375464</v>
      </c>
      <c r="G24" s="42">
        <v>76.11085396898865</v>
      </c>
      <c r="H24" s="42">
        <v>77.158273381294961</v>
      </c>
      <c r="I24" s="63"/>
      <c r="J24" s="63"/>
      <c r="K24" s="63"/>
      <c r="L24" s="63"/>
      <c r="M24" s="308" t="s">
        <v>5</v>
      </c>
      <c r="N24" s="205">
        <v>3399</v>
      </c>
      <c r="O24" s="43">
        <v>3397</v>
      </c>
      <c r="P24" s="43">
        <v>3212</v>
      </c>
      <c r="Q24" s="43">
        <v>3007</v>
      </c>
      <c r="R24" s="43">
        <v>4321</v>
      </c>
      <c r="S24" s="43">
        <v>3336</v>
      </c>
    </row>
    <row r="25" spans="2:19" x14ac:dyDescent="0.3">
      <c r="B25"/>
      <c r="C25"/>
      <c r="D25"/>
      <c r="E25"/>
      <c r="F25"/>
      <c r="G25"/>
      <c r="H25"/>
      <c r="I25" s="63"/>
      <c r="J25" s="63"/>
      <c r="K25" s="63"/>
      <c r="L25" s="63"/>
      <c r="M25"/>
      <c r="N25"/>
      <c r="O25"/>
      <c r="P25"/>
      <c r="Q25"/>
      <c r="R25"/>
      <c r="S25"/>
    </row>
    <row r="26" spans="2:19" ht="15.75" customHeight="1" x14ac:dyDescent="0.3">
      <c r="B26"/>
      <c r="C26"/>
      <c r="D26"/>
      <c r="E26"/>
      <c r="F26"/>
      <c r="G26"/>
      <c r="H26"/>
      <c r="I26" s="63"/>
      <c r="J26" s="63"/>
      <c r="K26" s="63"/>
      <c r="L26" s="63"/>
      <c r="M26"/>
      <c r="N26"/>
      <c r="O26"/>
      <c r="P26"/>
      <c r="Q26"/>
      <c r="R26"/>
      <c r="S26"/>
    </row>
    <row r="27" spans="2:19" ht="15.75" customHeight="1" x14ac:dyDescent="0.3">
      <c r="B27"/>
      <c r="C27"/>
      <c r="D27"/>
      <c r="E27"/>
      <c r="F27"/>
      <c r="G27"/>
      <c r="H27"/>
      <c r="I27" s="63"/>
      <c r="J27" s="63"/>
      <c r="K27" s="63"/>
      <c r="L27" s="63"/>
      <c r="M27"/>
      <c r="N27"/>
      <c r="O27"/>
      <c r="P27"/>
      <c r="Q27"/>
      <c r="R27"/>
      <c r="S27"/>
    </row>
    <row r="28" spans="2:19" ht="13.5" customHeight="1" x14ac:dyDescent="0.3">
      <c r="C28" s="63"/>
      <c r="D28" s="63"/>
      <c r="E28" s="63"/>
      <c r="F28" s="63"/>
      <c r="G28" s="63"/>
      <c r="H28" s="63"/>
      <c r="I28" s="63"/>
      <c r="J28" s="63"/>
      <c r="K28" s="63"/>
      <c r="L28" s="63"/>
    </row>
    <row r="29" spans="2:19" s="64" customFormat="1" ht="18.600000000000001" thickBot="1" x14ac:dyDescent="0.35">
      <c r="B29" s="130" t="s">
        <v>53</v>
      </c>
      <c r="C29" s="476" t="s">
        <v>68</v>
      </c>
      <c r="D29" s="476"/>
      <c r="E29" s="476"/>
      <c r="F29" s="476"/>
      <c r="G29" s="476"/>
      <c r="H29" s="476"/>
      <c r="I29" s="219"/>
      <c r="J29" s="219"/>
      <c r="K29" s="219"/>
      <c r="L29" s="219"/>
      <c r="M29" s="130" t="s">
        <v>53</v>
      </c>
      <c r="N29" s="476" t="s">
        <v>109</v>
      </c>
      <c r="O29" s="476"/>
      <c r="P29" s="476"/>
      <c r="Q29" s="476"/>
      <c r="R29" s="476"/>
      <c r="S29" s="476"/>
    </row>
    <row r="30" spans="2:19" ht="9.75" hidden="1" customHeight="1" x14ac:dyDescent="0.35">
      <c r="B30" s="232" t="s">
        <v>11</v>
      </c>
      <c r="C30" s="224"/>
      <c r="D30" s="225"/>
      <c r="E30" s="226"/>
      <c r="F30" s="226"/>
      <c r="G30" s="226"/>
      <c r="H30" s="227"/>
      <c r="I30" s="63"/>
      <c r="J30" s="63"/>
      <c r="K30" s="63"/>
      <c r="L30" s="63"/>
      <c r="M30" s="232" t="s">
        <v>77</v>
      </c>
      <c r="N30" s="224"/>
      <c r="O30" s="229"/>
      <c r="P30" s="230"/>
      <c r="Q30" s="230"/>
      <c r="R30" s="230"/>
      <c r="S30" s="231"/>
    </row>
    <row r="31" spans="2:19" x14ac:dyDescent="0.3">
      <c r="B31" s="222"/>
      <c r="C31" s="65" t="s">
        <v>4</v>
      </c>
      <c r="D31" s="65" t="s">
        <v>3</v>
      </c>
      <c r="E31" s="65" t="s">
        <v>1</v>
      </c>
      <c r="F31" s="65" t="s">
        <v>122</v>
      </c>
      <c r="G31" s="65" t="s">
        <v>287</v>
      </c>
      <c r="H31" s="65" t="s">
        <v>300</v>
      </c>
      <c r="I31" s="63"/>
      <c r="J31" s="63"/>
      <c r="K31" s="63"/>
      <c r="L31" s="63"/>
      <c r="M31" s="222"/>
      <c r="N31" s="65" t="s">
        <v>4</v>
      </c>
      <c r="O31" s="65" t="s">
        <v>3</v>
      </c>
      <c r="P31" s="65" t="s">
        <v>1</v>
      </c>
      <c r="Q31" s="65" t="s">
        <v>122</v>
      </c>
      <c r="R31" s="65" t="s">
        <v>287</v>
      </c>
      <c r="S31" s="65" t="s">
        <v>300</v>
      </c>
    </row>
    <row r="32" spans="2:19" x14ac:dyDescent="0.3">
      <c r="B32" s="307" t="s">
        <v>247</v>
      </c>
      <c r="C32" s="42">
        <v>80.313588850174213</v>
      </c>
      <c r="D32" s="42">
        <v>77.648305084745758</v>
      </c>
      <c r="E32" s="42">
        <v>78.644778709864056</v>
      </c>
      <c r="F32" s="42">
        <v>69.667395377888823</v>
      </c>
      <c r="G32" s="42">
        <v>76.096872284969592</v>
      </c>
      <c r="H32" s="42">
        <v>77.572189514998598</v>
      </c>
      <c r="I32" s="63"/>
      <c r="J32" s="63"/>
      <c r="K32" s="63"/>
      <c r="L32" s="63"/>
      <c r="M32" s="307" t="s">
        <v>247</v>
      </c>
      <c r="N32" s="43">
        <v>3731</v>
      </c>
      <c r="O32" s="43">
        <v>3776</v>
      </c>
      <c r="P32" s="43">
        <v>3457</v>
      </c>
      <c r="Q32" s="43">
        <v>3202</v>
      </c>
      <c r="R32" s="43">
        <v>4604</v>
      </c>
      <c r="S32" s="43">
        <v>3567</v>
      </c>
    </row>
    <row r="33" spans="2:19" x14ac:dyDescent="0.3">
      <c r="B33" s="308" t="s">
        <v>142</v>
      </c>
      <c r="C33" s="42">
        <v>79.47019867549669</v>
      </c>
      <c r="D33" s="42">
        <v>69.819819819819813</v>
      </c>
      <c r="E33" s="42">
        <v>80.769230769230774</v>
      </c>
      <c r="F33" s="42">
        <v>70.161290322580655</v>
      </c>
      <c r="G33" s="42">
        <v>73.015873015873012</v>
      </c>
      <c r="H33" s="42">
        <v>76.171875</v>
      </c>
      <c r="I33" s="63"/>
      <c r="J33" s="63"/>
      <c r="K33" s="63"/>
      <c r="L33" s="63"/>
      <c r="M33" s="308" t="s">
        <v>142</v>
      </c>
      <c r="N33" s="43">
        <v>151</v>
      </c>
      <c r="O33" s="43">
        <v>111</v>
      </c>
      <c r="P33" s="43">
        <v>65</v>
      </c>
      <c r="Q33" s="43">
        <v>62</v>
      </c>
      <c r="R33" s="43">
        <v>63</v>
      </c>
      <c r="S33" s="43">
        <v>64</v>
      </c>
    </row>
    <row r="34" spans="2:19" x14ac:dyDescent="0.3">
      <c r="B34" s="308" t="s">
        <v>90</v>
      </c>
      <c r="C34" s="42">
        <v>79.303278688524586</v>
      </c>
      <c r="D34" s="42">
        <v>79.415954415954417</v>
      </c>
      <c r="E34" s="42">
        <v>75.068870523415981</v>
      </c>
      <c r="F34" s="42">
        <v>70.275119617224874</v>
      </c>
      <c r="G34" s="42">
        <v>81.118697478991592</v>
      </c>
      <c r="H34" s="42">
        <v>72.277676950998185</v>
      </c>
      <c r="I34" s="63"/>
      <c r="J34" s="63"/>
      <c r="K34" s="63"/>
      <c r="L34" s="63"/>
      <c r="M34" s="308" t="s">
        <v>90</v>
      </c>
      <c r="N34" s="43">
        <v>366</v>
      </c>
      <c r="O34" s="43">
        <v>351</v>
      </c>
      <c r="P34" s="43">
        <v>363</v>
      </c>
      <c r="Q34" s="43">
        <v>418</v>
      </c>
      <c r="R34" s="43">
        <v>952</v>
      </c>
      <c r="S34" s="43">
        <v>551</v>
      </c>
    </row>
    <row r="35" spans="2:19" x14ac:dyDescent="0.3">
      <c r="B35" s="308" t="s">
        <v>143</v>
      </c>
      <c r="C35" s="42">
        <v>84.96767241379311</v>
      </c>
      <c r="D35" s="42">
        <v>83.979885057471265</v>
      </c>
      <c r="E35" s="42">
        <v>83.315621679064819</v>
      </c>
      <c r="F35" s="42">
        <v>82.480957562568008</v>
      </c>
      <c r="G35" s="42">
        <v>80.363805970149244</v>
      </c>
      <c r="H35" s="42">
        <v>86.652763295099064</v>
      </c>
      <c r="I35" s="63"/>
      <c r="J35" s="63"/>
      <c r="K35" s="63"/>
      <c r="L35" s="63"/>
      <c r="M35" s="308" t="s">
        <v>143</v>
      </c>
      <c r="N35" s="43">
        <v>928</v>
      </c>
      <c r="O35" s="43">
        <v>1044</v>
      </c>
      <c r="P35" s="43">
        <v>941</v>
      </c>
      <c r="Q35" s="43">
        <v>919</v>
      </c>
      <c r="R35" s="43">
        <v>1072</v>
      </c>
      <c r="S35" s="43">
        <v>959</v>
      </c>
    </row>
    <row r="36" spans="2:19" x14ac:dyDescent="0.3">
      <c r="B36" s="308" t="s">
        <v>144</v>
      </c>
      <c r="C36" s="42">
        <v>78.225806451612897</v>
      </c>
      <c r="D36" s="42">
        <v>79.504504504504496</v>
      </c>
      <c r="E36" s="42">
        <v>81.2</v>
      </c>
      <c r="F36" s="42">
        <v>66.987179487179489</v>
      </c>
      <c r="G36" s="42">
        <v>81.25</v>
      </c>
      <c r="H36" s="42">
        <v>86.280487804878049</v>
      </c>
      <c r="I36" s="63"/>
      <c r="J36" s="63"/>
      <c r="K36" s="63"/>
      <c r="L36" s="63"/>
      <c r="M36" s="308" t="s">
        <v>144</v>
      </c>
      <c r="N36" s="43">
        <v>124</v>
      </c>
      <c r="O36" s="43">
        <v>111</v>
      </c>
      <c r="P36" s="43">
        <v>125</v>
      </c>
      <c r="Q36" s="43">
        <v>78</v>
      </c>
      <c r="R36" s="43">
        <v>92</v>
      </c>
      <c r="S36" s="43">
        <v>82</v>
      </c>
    </row>
    <row r="37" spans="2:19" x14ac:dyDescent="0.3">
      <c r="B37" s="308" t="s">
        <v>145</v>
      </c>
      <c r="C37" s="42">
        <v>76.096491228070178</v>
      </c>
      <c r="D37" s="42">
        <v>83.486238532110093</v>
      </c>
      <c r="E37" s="42">
        <v>82.216494845360828</v>
      </c>
      <c r="F37" s="42">
        <v>67.52873563218391</v>
      </c>
      <c r="G37" s="42">
        <v>73.2</v>
      </c>
      <c r="H37" s="42">
        <v>75</v>
      </c>
      <c r="I37" s="63"/>
      <c r="J37" s="63"/>
      <c r="K37" s="63"/>
      <c r="L37" s="63"/>
      <c r="M37" s="308" t="s">
        <v>145</v>
      </c>
      <c r="N37" s="43">
        <v>114</v>
      </c>
      <c r="O37" s="43">
        <v>109</v>
      </c>
      <c r="P37" s="43">
        <v>97</v>
      </c>
      <c r="Q37" s="43">
        <v>87</v>
      </c>
      <c r="R37" s="43">
        <v>125</v>
      </c>
      <c r="S37" s="43">
        <v>81</v>
      </c>
    </row>
    <row r="38" spans="2:19" x14ac:dyDescent="0.3">
      <c r="B38" s="308" t="s">
        <v>146</v>
      </c>
      <c r="C38" s="42">
        <v>81.77641653905053</v>
      </c>
      <c r="D38" s="42">
        <v>76.614010989010993</v>
      </c>
      <c r="E38" s="42">
        <v>78.764619883040936</v>
      </c>
      <c r="F38" s="42">
        <v>62.253141831238779</v>
      </c>
      <c r="G38" s="42">
        <v>70.283687943262407</v>
      </c>
      <c r="H38" s="42">
        <v>76.565074135090612</v>
      </c>
      <c r="I38" s="63"/>
      <c r="J38" s="63"/>
      <c r="K38" s="63"/>
      <c r="L38" s="63"/>
      <c r="M38" s="308" t="s">
        <v>146</v>
      </c>
      <c r="N38" s="43">
        <v>653</v>
      </c>
      <c r="O38" s="43">
        <v>728</v>
      </c>
      <c r="P38" s="43">
        <v>684</v>
      </c>
      <c r="Q38" s="43">
        <v>557</v>
      </c>
      <c r="R38" s="43">
        <v>705</v>
      </c>
      <c r="S38" s="43">
        <v>607</v>
      </c>
    </row>
    <row r="39" spans="2:19" x14ac:dyDescent="0.3">
      <c r="B39" s="308" t="s">
        <v>147</v>
      </c>
      <c r="C39" s="42">
        <v>80.171394799054369</v>
      </c>
      <c r="D39" s="42">
        <v>78.009259259259252</v>
      </c>
      <c r="E39" s="42">
        <v>76.760563380281681</v>
      </c>
      <c r="F39" s="42">
        <v>63.627639155470249</v>
      </c>
      <c r="G39" s="42">
        <v>74.632352941176478</v>
      </c>
      <c r="H39" s="42">
        <v>75.498188405797109</v>
      </c>
      <c r="I39" s="63"/>
      <c r="J39" s="63"/>
      <c r="K39" s="63"/>
      <c r="L39" s="63"/>
      <c r="M39" s="308" t="s">
        <v>147</v>
      </c>
      <c r="N39" s="43">
        <v>846</v>
      </c>
      <c r="O39" s="43">
        <v>756</v>
      </c>
      <c r="P39" s="43">
        <v>639</v>
      </c>
      <c r="Q39" s="43">
        <v>521</v>
      </c>
      <c r="R39" s="43">
        <v>748</v>
      </c>
      <c r="S39" s="43">
        <v>552</v>
      </c>
    </row>
    <row r="40" spans="2:19" x14ac:dyDescent="0.3">
      <c r="B40" s="308" t="s">
        <v>148</v>
      </c>
      <c r="C40" s="42">
        <v>73.178506375227698</v>
      </c>
      <c r="D40" s="42">
        <v>65.768551236749119</v>
      </c>
      <c r="E40" s="42">
        <v>73.52670349907919</v>
      </c>
      <c r="F40" s="42">
        <v>61.830357142857139</v>
      </c>
      <c r="G40" s="42">
        <v>71.280991735537185</v>
      </c>
      <c r="H40" s="42">
        <v>70.938897168405362</v>
      </c>
      <c r="I40" s="63"/>
      <c r="J40" s="63"/>
      <c r="K40" s="63"/>
      <c r="L40" s="63"/>
      <c r="M40" s="308" t="s">
        <v>148</v>
      </c>
      <c r="N40" s="43">
        <v>549</v>
      </c>
      <c r="O40" s="43">
        <v>566</v>
      </c>
      <c r="P40" s="43">
        <v>543</v>
      </c>
      <c r="Q40" s="43">
        <v>560</v>
      </c>
      <c r="R40" s="43">
        <v>847</v>
      </c>
      <c r="S40" s="43">
        <v>671</v>
      </c>
    </row>
    <row r="41" spans="2:19" x14ac:dyDescent="0.3">
      <c r="B41"/>
      <c r="C41"/>
      <c r="D41"/>
      <c r="E41"/>
      <c r="F41"/>
      <c r="G41"/>
      <c r="H41"/>
      <c r="I41" s="63"/>
      <c r="J41" s="63"/>
      <c r="K41" s="63"/>
      <c r="L41" s="63"/>
      <c r="M41"/>
      <c r="N41"/>
      <c r="O41"/>
      <c r="P41"/>
      <c r="Q41"/>
      <c r="R41"/>
      <c r="S41"/>
    </row>
    <row r="42" spans="2:19" x14ac:dyDescent="0.3">
      <c r="B42"/>
      <c r="C42"/>
      <c r="D42"/>
      <c r="E42"/>
      <c r="F42"/>
      <c r="G42"/>
      <c r="H42"/>
      <c r="I42" s="63"/>
      <c r="J42" s="63"/>
      <c r="K42" s="63"/>
      <c r="L42" s="63"/>
      <c r="M42"/>
      <c r="N42"/>
      <c r="O42"/>
      <c r="P42"/>
      <c r="Q42"/>
      <c r="R42"/>
      <c r="S42"/>
    </row>
    <row r="43" spans="2:19" x14ac:dyDescent="0.3">
      <c r="B43"/>
      <c r="C43"/>
      <c r="D43"/>
      <c r="E43"/>
      <c r="F43"/>
      <c r="G43"/>
      <c r="H43"/>
      <c r="I43" s="63"/>
      <c r="J43" s="63"/>
      <c r="K43" s="63"/>
      <c r="L43" s="63"/>
      <c r="M43"/>
      <c r="N43"/>
      <c r="O43"/>
      <c r="P43"/>
      <c r="Q43"/>
      <c r="R43"/>
      <c r="S43"/>
    </row>
    <row r="44" spans="2:19" x14ac:dyDescent="0.3">
      <c r="C44" s="63"/>
      <c r="D44" s="63"/>
      <c r="E44" s="63"/>
      <c r="F44" s="63"/>
      <c r="G44" s="63"/>
      <c r="H44" s="63"/>
      <c r="I44" s="63"/>
      <c r="J44" s="63"/>
      <c r="K44" s="63"/>
      <c r="L44" s="63"/>
    </row>
    <row r="45" spans="2:19" ht="18.600000000000001" thickBot="1" x14ac:dyDescent="0.4">
      <c r="B45" s="131" t="s">
        <v>54</v>
      </c>
      <c r="C45" s="475" t="s">
        <v>68</v>
      </c>
      <c r="D45" s="475"/>
      <c r="E45" s="475"/>
      <c r="F45" s="475"/>
      <c r="G45" s="475"/>
      <c r="H45" s="475"/>
      <c r="I45" s="219"/>
      <c r="J45" s="219"/>
      <c r="K45" s="219"/>
      <c r="L45" s="219"/>
      <c r="M45" s="131" t="s">
        <v>54</v>
      </c>
      <c r="N45" s="476" t="s">
        <v>109</v>
      </c>
      <c r="O45" s="476"/>
      <c r="P45" s="476"/>
      <c r="Q45" s="476"/>
      <c r="R45" s="476"/>
      <c r="S45" s="476"/>
    </row>
    <row r="46" spans="2:19" ht="24" hidden="1" customHeight="1" x14ac:dyDescent="0.35">
      <c r="B46" s="126" t="s">
        <v>11</v>
      </c>
      <c r="C46" s="63"/>
      <c r="D46" s="129"/>
      <c r="E46" s="129"/>
      <c r="F46" s="129"/>
      <c r="G46" s="129"/>
      <c r="H46" s="129"/>
      <c r="I46" s="63"/>
      <c r="J46" s="63"/>
      <c r="K46" s="63"/>
      <c r="L46" s="63"/>
      <c r="M46" s="232" t="s">
        <v>77</v>
      </c>
      <c r="N46" s="224"/>
      <c r="O46" s="229"/>
      <c r="P46" s="230"/>
      <c r="Q46" s="230"/>
      <c r="R46" s="230"/>
      <c r="S46" s="231"/>
    </row>
    <row r="47" spans="2:19" ht="15" thickBot="1" x14ac:dyDescent="0.35">
      <c r="C47" s="65" t="s">
        <v>4</v>
      </c>
      <c r="D47" s="65" t="s">
        <v>3</v>
      </c>
      <c r="E47" s="65" t="s">
        <v>1</v>
      </c>
      <c r="F47" s="65" t="s">
        <v>122</v>
      </c>
      <c r="G47" s="65" t="s">
        <v>287</v>
      </c>
      <c r="H47" s="65" t="s">
        <v>300</v>
      </c>
      <c r="I47" s="63"/>
      <c r="J47" s="63"/>
      <c r="K47" s="63"/>
      <c r="L47" s="63"/>
      <c r="M47" s="222"/>
      <c r="N47" s="229" t="s">
        <v>4</v>
      </c>
      <c r="O47" s="230" t="s">
        <v>3</v>
      </c>
      <c r="P47" s="230" t="s">
        <v>1</v>
      </c>
      <c r="Q47" s="230" t="s">
        <v>122</v>
      </c>
      <c r="R47" s="230" t="s">
        <v>287</v>
      </c>
      <c r="S47" s="231" t="s">
        <v>300</v>
      </c>
    </row>
    <row r="48" spans="2:19" x14ac:dyDescent="0.3">
      <c r="B48" s="66" t="s">
        <v>247</v>
      </c>
      <c r="C48" s="74">
        <v>80.313588850174213</v>
      </c>
      <c r="D48" s="42">
        <v>77.648305084745758</v>
      </c>
      <c r="E48" s="42">
        <v>78.644778709864056</v>
      </c>
      <c r="F48" s="42">
        <v>69.667395377888823</v>
      </c>
      <c r="G48" s="42">
        <v>76.096872284969592</v>
      </c>
      <c r="H48" s="128">
        <v>77.572189514998598</v>
      </c>
      <c r="I48" s="63"/>
      <c r="J48" s="63"/>
      <c r="K48" s="63"/>
      <c r="L48" s="63"/>
      <c r="M48" s="241" t="s">
        <v>247</v>
      </c>
      <c r="N48" s="205">
        <v>3731</v>
      </c>
      <c r="O48" s="43">
        <v>3776</v>
      </c>
      <c r="P48" s="43">
        <v>3457</v>
      </c>
      <c r="Q48" s="43">
        <v>3202</v>
      </c>
      <c r="R48" s="43">
        <v>4604</v>
      </c>
      <c r="S48" s="223">
        <v>3567</v>
      </c>
    </row>
    <row r="49" spans="2:19" x14ac:dyDescent="0.3">
      <c r="B49" s="135" t="s">
        <v>142</v>
      </c>
      <c r="C49" s="74">
        <v>79.47019867549669</v>
      </c>
      <c r="D49" s="42">
        <v>69.819819819819813</v>
      </c>
      <c r="E49" s="42">
        <v>80.769230769230774</v>
      </c>
      <c r="F49" s="42">
        <v>70.161290322580655</v>
      </c>
      <c r="G49" s="42">
        <v>73.015873015873012</v>
      </c>
      <c r="H49" s="128">
        <v>76.171875</v>
      </c>
      <c r="I49" s="63"/>
      <c r="J49" s="63"/>
      <c r="K49" s="63"/>
      <c r="L49" s="63"/>
      <c r="M49" s="228" t="s">
        <v>142</v>
      </c>
      <c r="N49" s="205">
        <v>151</v>
      </c>
      <c r="O49" s="43">
        <v>111</v>
      </c>
      <c r="P49" s="43">
        <v>65</v>
      </c>
      <c r="Q49" s="43">
        <v>62</v>
      </c>
      <c r="R49" s="43">
        <v>63</v>
      </c>
      <c r="S49" s="223">
        <v>64</v>
      </c>
    </row>
    <row r="50" spans="2:19" x14ac:dyDescent="0.3">
      <c r="B50" s="135" t="s">
        <v>152</v>
      </c>
      <c r="C50" s="74"/>
      <c r="D50" s="42"/>
      <c r="E50" s="42"/>
      <c r="F50" s="42">
        <v>71.428571428571431</v>
      </c>
      <c r="G50" s="42">
        <v>78.125</v>
      </c>
      <c r="H50" s="128">
        <v>85</v>
      </c>
      <c r="I50" s="63"/>
      <c r="J50" s="63"/>
      <c r="K50" s="63"/>
      <c r="L50" s="63"/>
      <c r="M50" s="228" t="s">
        <v>152</v>
      </c>
      <c r="N50" s="205"/>
      <c r="O50" s="43"/>
      <c r="P50" s="43"/>
      <c r="Q50" s="43">
        <v>7</v>
      </c>
      <c r="R50" s="43">
        <v>8</v>
      </c>
      <c r="S50" s="223">
        <v>5</v>
      </c>
    </row>
    <row r="51" spans="2:19" x14ac:dyDescent="0.3">
      <c r="B51" s="135" t="s">
        <v>153</v>
      </c>
      <c r="C51" s="74">
        <v>85.026455026455025</v>
      </c>
      <c r="D51" s="42">
        <v>83.979885057471265</v>
      </c>
      <c r="E51" s="42">
        <v>83.315621679064819</v>
      </c>
      <c r="F51" s="42">
        <v>82.480957562568008</v>
      </c>
      <c r="G51" s="42">
        <v>80.363805970149244</v>
      </c>
      <c r="H51" s="128">
        <v>86.652763295099064</v>
      </c>
      <c r="I51" s="63"/>
      <c r="J51" s="63"/>
      <c r="K51" s="63"/>
      <c r="L51" s="63"/>
      <c r="M51" s="228" t="s">
        <v>153</v>
      </c>
      <c r="N51" s="205">
        <v>945</v>
      </c>
      <c r="O51" s="43">
        <v>1044</v>
      </c>
      <c r="P51" s="43">
        <v>941</v>
      </c>
      <c r="Q51" s="43">
        <v>919</v>
      </c>
      <c r="R51" s="43">
        <v>1072</v>
      </c>
      <c r="S51" s="223">
        <v>959</v>
      </c>
    </row>
    <row r="52" spans="2:19" x14ac:dyDescent="0.3">
      <c r="B52" s="135" t="s">
        <v>154</v>
      </c>
      <c r="C52" s="74">
        <v>77.631578947368425</v>
      </c>
      <c r="D52" s="42">
        <v>85.897435897435898</v>
      </c>
      <c r="E52" s="42">
        <v>82.8125</v>
      </c>
      <c r="F52" s="42">
        <v>74</v>
      </c>
      <c r="G52" s="42">
        <v>78.225806451612897</v>
      </c>
      <c r="H52" s="128">
        <v>75</v>
      </c>
      <c r="I52" s="63"/>
      <c r="J52" s="63"/>
      <c r="K52" s="63"/>
      <c r="L52" s="63"/>
      <c r="M52" s="228" t="s">
        <v>154</v>
      </c>
      <c r="N52" s="205">
        <v>76</v>
      </c>
      <c r="O52" s="43">
        <v>78</v>
      </c>
      <c r="P52" s="43">
        <v>48</v>
      </c>
      <c r="Q52" s="43">
        <v>25</v>
      </c>
      <c r="R52" s="43">
        <v>62</v>
      </c>
      <c r="S52" s="223">
        <v>22</v>
      </c>
    </row>
    <row r="53" spans="2:19" ht="13.5" customHeight="1" x14ac:dyDescent="0.3">
      <c r="B53" s="135" t="s">
        <v>2</v>
      </c>
      <c r="C53" s="74">
        <v>78.70261821023837</v>
      </c>
      <c r="D53" s="42">
        <v>75.137632717263074</v>
      </c>
      <c r="E53" s="42">
        <v>76.674989596337909</v>
      </c>
      <c r="F53" s="42">
        <v>64.218821379625396</v>
      </c>
      <c r="G53" s="42">
        <v>74.764636657840541</v>
      </c>
      <c r="H53" s="128">
        <v>74.155740961462058</v>
      </c>
      <c r="I53" s="63"/>
      <c r="J53" s="63"/>
      <c r="K53" s="63"/>
      <c r="L53" s="63"/>
      <c r="M53" s="228" t="s">
        <v>2</v>
      </c>
      <c r="N53" s="205">
        <v>2559</v>
      </c>
      <c r="O53" s="43">
        <v>2543</v>
      </c>
      <c r="P53" s="43">
        <v>2403</v>
      </c>
      <c r="Q53" s="43">
        <v>2189</v>
      </c>
      <c r="R53" s="43">
        <v>3399</v>
      </c>
      <c r="S53" s="223">
        <v>2517</v>
      </c>
    </row>
    <row r="54" spans="2:19" ht="13.5" customHeight="1" x14ac:dyDescent="0.3">
      <c r="B54"/>
      <c r="C54"/>
      <c r="D54"/>
      <c r="E54"/>
      <c r="F54"/>
      <c r="G54"/>
      <c r="H54"/>
      <c r="I54" s="63"/>
      <c r="J54" s="63"/>
      <c r="K54" s="63"/>
      <c r="L54" s="63"/>
      <c r="M54"/>
      <c r="N54"/>
      <c r="O54"/>
      <c r="P54"/>
      <c r="Q54"/>
      <c r="R54"/>
      <c r="S54"/>
    </row>
    <row r="55" spans="2:19" ht="13.5" customHeight="1" x14ac:dyDescent="0.3">
      <c r="B55"/>
      <c r="C55"/>
      <c r="D55"/>
      <c r="E55"/>
      <c r="F55"/>
      <c r="G55"/>
      <c r="H55"/>
      <c r="I55" s="63"/>
      <c r="J55" s="63"/>
      <c r="K55" s="63"/>
      <c r="L55" s="63"/>
      <c r="M55"/>
      <c r="N55"/>
      <c r="O55"/>
      <c r="P55"/>
      <c r="Q55"/>
      <c r="R55"/>
      <c r="S55"/>
    </row>
    <row r="56" spans="2:19" ht="13.5" customHeight="1" x14ac:dyDescent="0.3">
      <c r="B56"/>
      <c r="C56"/>
      <c r="D56"/>
      <c r="E56"/>
      <c r="F56"/>
      <c r="G56"/>
      <c r="H56"/>
      <c r="I56" s="63"/>
      <c r="J56" s="63"/>
      <c r="K56" s="63"/>
      <c r="L56" s="63"/>
      <c r="M56"/>
      <c r="N56"/>
      <c r="O56"/>
      <c r="P56"/>
      <c r="Q56"/>
      <c r="R56"/>
      <c r="S56"/>
    </row>
    <row r="57" spans="2:19" ht="13.5" customHeight="1" x14ac:dyDescent="0.3">
      <c r="C57" s="63"/>
      <c r="D57" s="63"/>
      <c r="E57" s="63"/>
      <c r="F57" s="63"/>
      <c r="G57" s="63"/>
      <c r="H57" s="63"/>
      <c r="I57" s="63"/>
      <c r="J57" s="63"/>
      <c r="K57" s="63"/>
      <c r="L57" s="63"/>
      <c r="M57" s="75"/>
      <c r="S57" s="75"/>
    </row>
    <row r="58" spans="2:19" ht="18" x14ac:dyDescent="0.35">
      <c r="B58" s="131" t="s">
        <v>51</v>
      </c>
      <c r="C58" s="475" t="s">
        <v>68</v>
      </c>
      <c r="D58" s="475"/>
      <c r="E58" s="475"/>
      <c r="F58" s="475"/>
      <c r="G58" s="475"/>
      <c r="H58" s="475"/>
      <c r="I58" s="219"/>
      <c r="J58" s="219"/>
      <c r="K58" s="219"/>
      <c r="L58" s="219"/>
      <c r="M58" s="131" t="s">
        <v>51</v>
      </c>
      <c r="N58" s="475" t="s">
        <v>109</v>
      </c>
      <c r="O58" s="475"/>
      <c r="P58" s="475"/>
      <c r="Q58" s="475"/>
      <c r="R58" s="475"/>
      <c r="S58" s="475"/>
    </row>
    <row r="59" spans="2:19" hidden="1" x14ac:dyDescent="0.3">
      <c r="B59" s="126" t="s">
        <v>11</v>
      </c>
      <c r="C59" s="63"/>
      <c r="D59" s="129"/>
      <c r="E59" s="129"/>
      <c r="F59" s="129"/>
      <c r="G59" s="129"/>
      <c r="H59" s="129"/>
      <c r="I59" s="63"/>
      <c r="J59" s="63"/>
      <c r="K59" s="63"/>
      <c r="L59" s="63"/>
      <c r="M59" s="201" t="s">
        <v>77</v>
      </c>
      <c r="N59"/>
      <c r="O59" s="26"/>
      <c r="P59" s="26"/>
      <c r="Q59" s="26"/>
      <c r="R59" s="26"/>
      <c r="S59" s="26"/>
    </row>
    <row r="60" spans="2:19" x14ac:dyDescent="0.3">
      <c r="C60" s="65" t="s">
        <v>4</v>
      </c>
      <c r="D60" s="65" t="s">
        <v>3</v>
      </c>
      <c r="E60" s="65" t="s">
        <v>1</v>
      </c>
      <c r="F60" s="65" t="s">
        <v>122</v>
      </c>
      <c r="G60" s="65" t="s">
        <v>287</v>
      </c>
      <c r="H60" s="65" t="s">
        <v>300</v>
      </c>
      <c r="I60" s="63"/>
      <c r="J60" s="63"/>
      <c r="K60" s="63"/>
      <c r="L60" s="63"/>
      <c r="M60"/>
      <c r="N60" s="26" t="s">
        <v>4</v>
      </c>
      <c r="O60" s="26" t="s">
        <v>3</v>
      </c>
      <c r="P60" s="26" t="s">
        <v>1</v>
      </c>
      <c r="Q60" s="26" t="s">
        <v>122</v>
      </c>
      <c r="R60" s="26" t="s">
        <v>287</v>
      </c>
      <c r="S60" s="26" t="s">
        <v>300</v>
      </c>
    </row>
    <row r="61" spans="2:19" x14ac:dyDescent="0.3">
      <c r="B61" s="66" t="s">
        <v>247</v>
      </c>
      <c r="C61" s="74">
        <v>80.313588850174213</v>
      </c>
      <c r="D61" s="42">
        <v>77.648305084745758</v>
      </c>
      <c r="E61" s="42">
        <v>78.644778709864056</v>
      </c>
      <c r="F61" s="42">
        <v>69.667395377888823</v>
      </c>
      <c r="G61" s="42">
        <v>76.096872284969592</v>
      </c>
      <c r="H61" s="128">
        <v>77.572189514998598</v>
      </c>
      <c r="I61" s="63"/>
      <c r="J61" s="63"/>
      <c r="K61" s="63"/>
      <c r="L61" s="63"/>
      <c r="M61" s="307" t="s">
        <v>247</v>
      </c>
      <c r="N61" s="203">
        <v>3731</v>
      </c>
      <c r="O61" s="203">
        <v>3776</v>
      </c>
      <c r="P61" s="203">
        <v>3457</v>
      </c>
      <c r="Q61" s="203">
        <v>3202</v>
      </c>
      <c r="R61" s="203">
        <v>4604</v>
      </c>
      <c r="S61" s="203">
        <v>3567</v>
      </c>
    </row>
    <row r="62" spans="2:19" x14ac:dyDescent="0.3">
      <c r="B62" s="135" t="s">
        <v>142</v>
      </c>
      <c r="C62" s="74">
        <v>79.47019867549669</v>
      </c>
      <c r="D62" s="42">
        <v>69.819819819819813</v>
      </c>
      <c r="E62" s="42">
        <v>80.769230769230774</v>
      </c>
      <c r="F62" s="42">
        <v>70.161290322580655</v>
      </c>
      <c r="G62" s="42">
        <v>73.015873015873012</v>
      </c>
      <c r="H62" s="128">
        <v>76.171875</v>
      </c>
      <c r="I62" s="63"/>
      <c r="J62" s="63"/>
      <c r="K62" s="63"/>
      <c r="L62" s="63"/>
      <c r="M62" s="308" t="s">
        <v>142</v>
      </c>
      <c r="N62" s="203">
        <v>151</v>
      </c>
      <c r="O62" s="203">
        <v>111</v>
      </c>
      <c r="P62" s="203">
        <v>65</v>
      </c>
      <c r="Q62" s="203">
        <v>62</v>
      </c>
      <c r="R62" s="203">
        <v>63</v>
      </c>
      <c r="S62" s="203">
        <v>64</v>
      </c>
    </row>
    <row r="63" spans="2:19" x14ac:dyDescent="0.3">
      <c r="B63" s="135" t="s">
        <v>46</v>
      </c>
      <c r="C63" s="74">
        <v>79.022988505747122</v>
      </c>
      <c r="D63" s="42">
        <v>78.931623931623932</v>
      </c>
      <c r="E63" s="42">
        <v>78.56543624161074</v>
      </c>
      <c r="F63" s="42">
        <v>72.427983539094654</v>
      </c>
      <c r="G63" s="42">
        <v>74.458204334365334</v>
      </c>
      <c r="H63" s="128">
        <v>76.956947162426616</v>
      </c>
      <c r="I63" s="63"/>
      <c r="J63" s="63"/>
      <c r="K63" s="63"/>
      <c r="L63" s="63"/>
      <c r="M63" s="308" t="s">
        <v>46</v>
      </c>
      <c r="N63" s="203">
        <v>609</v>
      </c>
      <c r="O63" s="203">
        <v>585</v>
      </c>
      <c r="P63" s="203">
        <v>596</v>
      </c>
      <c r="Q63" s="203">
        <v>486</v>
      </c>
      <c r="R63" s="203">
        <v>646</v>
      </c>
      <c r="S63" s="203">
        <v>511</v>
      </c>
    </row>
    <row r="64" spans="2:19" x14ac:dyDescent="0.3">
      <c r="B64" s="135" t="s">
        <v>47</v>
      </c>
      <c r="C64" s="74">
        <v>80.765595463137998</v>
      </c>
      <c r="D64" s="42">
        <v>78.362831858407077</v>
      </c>
      <c r="E64" s="42">
        <v>78.720238095238088</v>
      </c>
      <c r="F64" s="42">
        <v>68.571428571428569</v>
      </c>
      <c r="G64" s="42">
        <v>76.349999999999994</v>
      </c>
      <c r="H64" s="128">
        <v>80.295950155763236</v>
      </c>
      <c r="I64" s="63"/>
      <c r="J64" s="63"/>
      <c r="K64" s="63"/>
      <c r="L64" s="63"/>
      <c r="M64" s="308" t="s">
        <v>47</v>
      </c>
      <c r="N64" s="203">
        <v>529</v>
      </c>
      <c r="O64" s="203">
        <v>565</v>
      </c>
      <c r="P64" s="203">
        <v>504</v>
      </c>
      <c r="Q64" s="203">
        <v>280</v>
      </c>
      <c r="R64" s="203">
        <v>500</v>
      </c>
      <c r="S64" s="203">
        <v>321</v>
      </c>
    </row>
    <row r="65" spans="2:19" x14ac:dyDescent="0.3">
      <c r="B65" s="135" t="s">
        <v>48</v>
      </c>
      <c r="C65" s="74">
        <v>80.749045801526719</v>
      </c>
      <c r="D65" s="42">
        <v>79.203132197144171</v>
      </c>
      <c r="E65" s="42">
        <v>79.405630865484881</v>
      </c>
      <c r="F65" s="42">
        <v>67.282359679266904</v>
      </c>
      <c r="G65" s="42">
        <v>75.022172949002226</v>
      </c>
      <c r="H65" s="128">
        <v>77.582097457627114</v>
      </c>
      <c r="I65" s="63"/>
      <c r="J65" s="63"/>
      <c r="K65" s="63"/>
      <c r="L65" s="63"/>
      <c r="M65" s="308" t="s">
        <v>48</v>
      </c>
      <c r="N65" s="203">
        <v>2096</v>
      </c>
      <c r="O65" s="203">
        <v>2171</v>
      </c>
      <c r="P65" s="203">
        <v>1918</v>
      </c>
      <c r="Q65" s="203">
        <v>1746</v>
      </c>
      <c r="R65" s="203">
        <v>2255</v>
      </c>
      <c r="S65" s="203">
        <v>1888</v>
      </c>
    </row>
    <row r="66" spans="2:19" x14ac:dyDescent="0.3">
      <c r="B66" s="135" t="s">
        <v>49</v>
      </c>
      <c r="C66" s="74">
        <v>79.624277456647391</v>
      </c>
      <c r="D66" s="42">
        <v>67.005813953488371</v>
      </c>
      <c r="E66" s="42">
        <v>74.398395721925141</v>
      </c>
      <c r="F66" s="42">
        <v>74.601910828025481</v>
      </c>
      <c r="G66" s="42">
        <v>79.21052631578948</v>
      </c>
      <c r="H66" s="128">
        <v>76.947637292464876</v>
      </c>
      <c r="I66" s="63"/>
      <c r="J66" s="63"/>
      <c r="K66" s="63"/>
      <c r="L66" s="63"/>
      <c r="M66" s="308" t="s">
        <v>49</v>
      </c>
      <c r="N66" s="203">
        <v>346</v>
      </c>
      <c r="O66" s="203">
        <v>344</v>
      </c>
      <c r="P66" s="203">
        <v>374</v>
      </c>
      <c r="Q66" s="203">
        <v>628</v>
      </c>
      <c r="R66" s="203">
        <v>1140</v>
      </c>
      <c r="S66" s="203">
        <v>783</v>
      </c>
    </row>
    <row r="67" spans="2:19" x14ac:dyDescent="0.3">
      <c r="B67"/>
      <c r="C67"/>
      <c r="D67"/>
      <c r="E67"/>
      <c r="F67"/>
      <c r="G67"/>
      <c r="H67"/>
      <c r="I67" s="63"/>
      <c r="J67" s="63"/>
      <c r="K67" s="63"/>
      <c r="L67" s="63"/>
      <c r="M67"/>
      <c r="N67"/>
      <c r="O67"/>
      <c r="P67"/>
      <c r="Q67"/>
      <c r="R67"/>
      <c r="S67"/>
    </row>
    <row r="68" spans="2:19" x14ac:dyDescent="0.3">
      <c r="B68"/>
      <c r="C68"/>
      <c r="D68"/>
      <c r="E68"/>
      <c r="F68"/>
      <c r="G68"/>
      <c r="H68"/>
      <c r="I68" s="63"/>
      <c r="J68" s="63"/>
      <c r="K68" s="63"/>
      <c r="L68" s="63"/>
      <c r="M68"/>
      <c r="N68"/>
      <c r="O68"/>
      <c r="P68"/>
      <c r="Q68"/>
      <c r="R68"/>
      <c r="S68"/>
    </row>
    <row r="69" spans="2:19" x14ac:dyDescent="0.3">
      <c r="B69"/>
      <c r="C69"/>
      <c r="D69"/>
      <c r="E69"/>
      <c r="F69"/>
      <c r="G69"/>
      <c r="H69"/>
      <c r="I69" s="63"/>
      <c r="J69" s="63"/>
      <c r="K69" s="63"/>
      <c r="L69" s="63"/>
      <c r="M69"/>
      <c r="N69"/>
      <c r="O69"/>
      <c r="P69"/>
      <c r="Q69"/>
      <c r="R69"/>
      <c r="S69"/>
    </row>
    <row r="70" spans="2:19" x14ac:dyDescent="0.3">
      <c r="B70"/>
      <c r="C70"/>
      <c r="D70"/>
      <c r="E70"/>
      <c r="F70"/>
      <c r="G70"/>
      <c r="H70"/>
      <c r="I70" s="63"/>
      <c r="J70" s="63"/>
      <c r="K70" s="63"/>
      <c r="L70" s="63"/>
      <c r="M70"/>
      <c r="N70"/>
      <c r="O70"/>
      <c r="P70"/>
      <c r="Q70"/>
      <c r="R70"/>
      <c r="S70"/>
    </row>
    <row r="71" spans="2:19" ht="13.5" customHeight="1" x14ac:dyDescent="0.3">
      <c r="C71" s="63"/>
      <c r="D71" s="63"/>
      <c r="E71" s="63"/>
      <c r="F71" s="63"/>
      <c r="G71" s="63"/>
      <c r="H71" s="63"/>
      <c r="I71" s="63"/>
      <c r="J71" s="63"/>
      <c r="K71" s="63"/>
      <c r="L71" s="63"/>
    </row>
    <row r="72" spans="2:19" ht="13.5" hidden="1" customHeight="1" x14ac:dyDescent="0.3"/>
    <row r="73" spans="2:19" ht="18" x14ac:dyDescent="0.35">
      <c r="B73" s="131" t="s">
        <v>50</v>
      </c>
      <c r="C73" s="475" t="s">
        <v>68</v>
      </c>
      <c r="D73" s="475"/>
      <c r="E73" s="475"/>
      <c r="F73" s="475"/>
      <c r="G73" s="475"/>
      <c r="H73" s="475"/>
      <c r="I73" s="219"/>
      <c r="J73" s="219"/>
      <c r="K73" s="219"/>
      <c r="L73" s="219"/>
      <c r="M73" s="131" t="s">
        <v>50</v>
      </c>
      <c r="N73" s="475" t="s">
        <v>68</v>
      </c>
      <c r="O73" s="475"/>
      <c r="P73" s="475"/>
      <c r="Q73" s="475"/>
      <c r="R73" s="475"/>
      <c r="S73" s="475"/>
    </row>
    <row r="74" spans="2:19" hidden="1" x14ac:dyDescent="0.3">
      <c r="B74" s="126" t="s">
        <v>11</v>
      </c>
      <c r="C74" s="63"/>
      <c r="D74" s="129"/>
      <c r="E74" s="129"/>
      <c r="F74" s="129"/>
      <c r="G74" s="129"/>
      <c r="H74" s="129"/>
      <c r="I74" s="63"/>
      <c r="J74" s="63"/>
      <c r="K74" s="63"/>
      <c r="L74" s="63"/>
      <c r="M74" s="201" t="s">
        <v>77</v>
      </c>
      <c r="N74"/>
      <c r="O74" s="26"/>
      <c r="P74" s="26"/>
      <c r="Q74" s="26"/>
      <c r="R74" s="26"/>
      <c r="S74" s="26"/>
    </row>
    <row r="75" spans="2:19" x14ac:dyDescent="0.3">
      <c r="C75" s="65" t="s">
        <v>4</v>
      </c>
      <c r="D75" s="65" t="s">
        <v>3</v>
      </c>
      <c r="E75" s="65" t="s">
        <v>1</v>
      </c>
      <c r="F75" s="65" t="s">
        <v>122</v>
      </c>
      <c r="G75" s="65" t="s">
        <v>287</v>
      </c>
      <c r="H75" s="65" t="s">
        <v>300</v>
      </c>
      <c r="I75" s="63"/>
      <c r="J75" s="63"/>
      <c r="K75" s="63"/>
      <c r="L75" s="63"/>
      <c r="M75"/>
      <c r="N75" s="26" t="s">
        <v>4</v>
      </c>
      <c r="O75" s="26" t="s">
        <v>3</v>
      </c>
      <c r="P75" s="26" t="s">
        <v>1</v>
      </c>
      <c r="Q75" s="26" t="s">
        <v>122</v>
      </c>
      <c r="R75" s="26" t="s">
        <v>287</v>
      </c>
      <c r="S75" s="26" t="s">
        <v>300</v>
      </c>
    </row>
    <row r="76" spans="2:19" x14ac:dyDescent="0.3">
      <c r="B76" s="66" t="s">
        <v>247</v>
      </c>
      <c r="C76" s="74">
        <v>80.313588850174213</v>
      </c>
      <c r="D76" s="42">
        <v>77.648305084745758</v>
      </c>
      <c r="E76" s="42">
        <v>78.644778709864056</v>
      </c>
      <c r="F76" s="42">
        <v>69.667395377888823</v>
      </c>
      <c r="G76" s="42">
        <v>76.096872284969592</v>
      </c>
      <c r="H76" s="42">
        <v>77.572189514998598</v>
      </c>
      <c r="I76" s="63"/>
      <c r="J76" s="63"/>
      <c r="K76" s="63"/>
      <c r="L76" s="63"/>
      <c r="M76" s="307" t="s">
        <v>247</v>
      </c>
      <c r="N76" s="203">
        <v>3731</v>
      </c>
      <c r="O76" s="203">
        <v>3776</v>
      </c>
      <c r="P76" s="203">
        <v>3457</v>
      </c>
      <c r="Q76" s="203">
        <v>3202</v>
      </c>
      <c r="R76" s="203">
        <v>4604</v>
      </c>
      <c r="S76" s="203">
        <v>3567</v>
      </c>
    </row>
    <row r="77" spans="2:19" x14ac:dyDescent="0.3">
      <c r="B77" s="135" t="s">
        <v>142</v>
      </c>
      <c r="C77" s="74">
        <v>79.47019867549669</v>
      </c>
      <c r="D77" s="42">
        <v>69.819819819819813</v>
      </c>
      <c r="E77" s="42">
        <v>80.769230769230774</v>
      </c>
      <c r="F77" s="42">
        <v>70.161290322580655</v>
      </c>
      <c r="G77" s="42">
        <v>73.015873015873012</v>
      </c>
      <c r="H77" s="42">
        <v>76.171875</v>
      </c>
      <c r="I77" s="63"/>
      <c r="J77" s="63"/>
      <c r="K77" s="63"/>
      <c r="L77" s="63"/>
      <c r="M77" s="308" t="s">
        <v>142</v>
      </c>
      <c r="N77" s="203">
        <v>151</v>
      </c>
      <c r="O77" s="203">
        <v>111</v>
      </c>
      <c r="P77" s="203">
        <v>65</v>
      </c>
      <c r="Q77" s="203">
        <v>62</v>
      </c>
      <c r="R77" s="203">
        <v>63</v>
      </c>
      <c r="S77" s="203">
        <v>64</v>
      </c>
    </row>
    <row r="78" spans="2:19" x14ac:dyDescent="0.3">
      <c r="B78" s="135" t="s">
        <v>149</v>
      </c>
      <c r="C78" s="74">
        <v>79.041429731925263</v>
      </c>
      <c r="D78" s="42">
        <v>79.459578207381369</v>
      </c>
      <c r="E78" s="42">
        <v>78.61001964636543</v>
      </c>
      <c r="F78" s="42">
        <v>67.153937947494029</v>
      </c>
      <c r="G78" s="42">
        <v>74.388185654008439</v>
      </c>
      <c r="H78" s="42">
        <v>78.157589803012755</v>
      </c>
      <c r="I78" s="63"/>
      <c r="J78" s="63"/>
      <c r="K78" s="63"/>
      <c r="L78" s="63"/>
      <c r="M78" s="308" t="s">
        <v>149</v>
      </c>
      <c r="N78" s="203">
        <v>1231</v>
      </c>
      <c r="O78" s="203">
        <v>1138</v>
      </c>
      <c r="P78" s="203">
        <v>1018</v>
      </c>
      <c r="Q78" s="203">
        <v>838</v>
      </c>
      <c r="R78" s="203">
        <v>1185</v>
      </c>
      <c r="S78" s="203">
        <v>863</v>
      </c>
    </row>
    <row r="79" spans="2:19" x14ac:dyDescent="0.3">
      <c r="B79" s="135" t="s">
        <v>90</v>
      </c>
      <c r="C79" s="74">
        <v>79.908256880733944</v>
      </c>
      <c r="D79" s="42">
        <v>80.340264650283558</v>
      </c>
      <c r="E79" s="42">
        <v>75.615530303030297</v>
      </c>
      <c r="F79" s="42">
        <v>68.78531073446328</v>
      </c>
      <c r="G79" s="42">
        <v>80.340017436791626</v>
      </c>
      <c r="H79" s="42">
        <v>73.34482758620689</v>
      </c>
      <c r="I79" s="63"/>
      <c r="J79" s="63"/>
      <c r="K79" s="63"/>
      <c r="L79" s="63"/>
      <c r="M79" s="308" t="s">
        <v>90</v>
      </c>
      <c r="N79" s="203">
        <v>545</v>
      </c>
      <c r="O79" s="203">
        <v>529</v>
      </c>
      <c r="P79" s="203">
        <v>528</v>
      </c>
      <c r="Q79" s="203">
        <v>531</v>
      </c>
      <c r="R79" s="203">
        <v>1147</v>
      </c>
      <c r="S79" s="203">
        <v>725</v>
      </c>
    </row>
    <row r="80" spans="2:19" x14ac:dyDescent="0.3">
      <c r="B80" s="135" t="s">
        <v>150</v>
      </c>
      <c r="C80" s="74">
        <v>81.632653061224488</v>
      </c>
      <c r="D80" s="42">
        <v>75.811688311688314</v>
      </c>
      <c r="E80" s="42">
        <v>76.483516483516482</v>
      </c>
      <c r="F80" s="42">
        <v>56.948051948051948</v>
      </c>
      <c r="G80" s="42">
        <v>68.942731277533042</v>
      </c>
      <c r="H80" s="42">
        <v>76.451187335092357</v>
      </c>
      <c r="I80" s="63"/>
      <c r="J80" s="63"/>
      <c r="K80" s="63"/>
      <c r="L80" s="63"/>
      <c r="M80" s="308" t="s">
        <v>150</v>
      </c>
      <c r="N80" s="203">
        <v>392</v>
      </c>
      <c r="O80" s="203">
        <v>462</v>
      </c>
      <c r="P80" s="203">
        <v>455</v>
      </c>
      <c r="Q80" s="203">
        <v>385</v>
      </c>
      <c r="R80" s="203">
        <v>454</v>
      </c>
      <c r="S80" s="203">
        <v>379</v>
      </c>
    </row>
    <row r="81" spans="2:19" x14ac:dyDescent="0.3">
      <c r="B81" s="135" t="s">
        <v>151</v>
      </c>
      <c r="C81" s="74">
        <v>81.303116147308785</v>
      </c>
      <c r="D81" s="42">
        <v>76.497395833333343</v>
      </c>
      <c r="E81" s="42">
        <v>80.427749820273192</v>
      </c>
      <c r="F81" s="42">
        <v>75.036075036075033</v>
      </c>
      <c r="G81" s="42">
        <v>76.438746438746435</v>
      </c>
      <c r="H81" s="42">
        <v>79.573567708333343</v>
      </c>
      <c r="I81" s="63"/>
      <c r="J81" s="63"/>
      <c r="K81" s="63"/>
      <c r="L81" s="63"/>
      <c r="M81" s="308" t="s">
        <v>151</v>
      </c>
      <c r="N81" s="203">
        <v>1412</v>
      </c>
      <c r="O81" s="203">
        <v>1536</v>
      </c>
      <c r="P81" s="203">
        <v>1391</v>
      </c>
      <c r="Q81" s="203">
        <v>1386</v>
      </c>
      <c r="R81" s="203">
        <v>1755</v>
      </c>
      <c r="S81" s="203">
        <v>1536</v>
      </c>
    </row>
    <row r="82" spans="2:19" x14ac:dyDescent="0.3">
      <c r="B82"/>
      <c r="C82"/>
      <c r="D82"/>
      <c r="E82"/>
      <c r="F82"/>
      <c r="G82"/>
      <c r="H82"/>
      <c r="I82" s="63"/>
      <c r="J82" s="63"/>
      <c r="K82" s="63"/>
      <c r="L82" s="63"/>
      <c r="M82"/>
      <c r="N82"/>
      <c r="O82"/>
      <c r="P82"/>
      <c r="Q82"/>
      <c r="R82"/>
      <c r="S82"/>
    </row>
    <row r="83" spans="2:19" x14ac:dyDescent="0.3">
      <c r="B83"/>
      <c r="C83"/>
      <c r="D83"/>
      <c r="E83"/>
      <c r="F83"/>
      <c r="G83"/>
      <c r="H83"/>
      <c r="I83" s="63"/>
      <c r="J83" s="63"/>
      <c r="K83" s="63"/>
      <c r="L83" s="63"/>
      <c r="M83"/>
      <c r="N83"/>
      <c r="O83"/>
      <c r="P83"/>
      <c r="Q83"/>
      <c r="R83"/>
      <c r="S83"/>
    </row>
    <row r="84" spans="2:19" x14ac:dyDescent="0.3">
      <c r="B84"/>
      <c r="C84"/>
      <c r="D84"/>
      <c r="E84"/>
      <c r="F84"/>
      <c r="G84"/>
      <c r="H84"/>
      <c r="I84" s="63"/>
      <c r="J84" s="63"/>
      <c r="K84" s="63"/>
      <c r="L84" s="63"/>
      <c r="M84"/>
      <c r="N84"/>
      <c r="O84"/>
      <c r="P84"/>
      <c r="Q84"/>
      <c r="R84"/>
      <c r="S84"/>
    </row>
    <row r="85" spans="2:19" x14ac:dyDescent="0.3">
      <c r="C85" s="63"/>
      <c r="D85" s="63"/>
      <c r="E85" s="63"/>
      <c r="F85" s="63"/>
      <c r="G85" s="63"/>
      <c r="H85" s="63"/>
      <c r="I85" s="63"/>
      <c r="J85" s="63"/>
      <c r="K85" s="63"/>
      <c r="L85" s="63"/>
    </row>
    <row r="86" spans="2:19" ht="13.5" hidden="1" customHeight="1" x14ac:dyDescent="0.3">
      <c r="B86" s="66"/>
      <c r="C86" s="42"/>
      <c r="D86" s="42"/>
      <c r="E86" s="42"/>
      <c r="F86" s="42"/>
      <c r="G86" s="28"/>
      <c r="H86" s="28"/>
      <c r="I86" s="218"/>
      <c r="J86" s="218"/>
      <c r="K86" s="218"/>
      <c r="L86" s="218"/>
      <c r="P86" s="43"/>
      <c r="Q86" s="43"/>
    </row>
    <row r="87" spans="2:19" ht="18" x14ac:dyDescent="0.35">
      <c r="B87" s="131" t="s">
        <v>76</v>
      </c>
      <c r="C87" s="475" t="s">
        <v>68</v>
      </c>
      <c r="D87" s="475"/>
      <c r="E87" s="475"/>
      <c r="F87" s="475"/>
      <c r="G87" s="475"/>
      <c r="H87" s="475"/>
      <c r="I87" s="218"/>
      <c r="J87" s="218"/>
      <c r="K87" s="218"/>
      <c r="L87" s="218"/>
      <c r="M87" s="131" t="s">
        <v>76</v>
      </c>
      <c r="N87" s="475" t="s">
        <v>109</v>
      </c>
      <c r="O87" s="475"/>
      <c r="P87" s="475"/>
      <c r="Q87" s="475"/>
      <c r="R87" s="475"/>
      <c r="S87" s="475"/>
    </row>
    <row r="88" spans="2:19" hidden="1" x14ac:dyDescent="0.3">
      <c r="B88" s="126" t="s">
        <v>11</v>
      </c>
      <c r="C88" s="63"/>
      <c r="D88" s="129"/>
      <c r="E88" s="129"/>
      <c r="F88" s="129"/>
      <c r="G88" s="129"/>
      <c r="H88" s="129"/>
      <c r="I88" s="63"/>
      <c r="J88" s="63"/>
      <c r="K88" s="63"/>
      <c r="L88" s="63"/>
      <c r="M88" s="201" t="s">
        <v>77</v>
      </c>
      <c r="N88"/>
      <c r="O88" s="26"/>
      <c r="P88" s="26"/>
      <c r="Q88" s="26"/>
      <c r="R88" s="26"/>
      <c r="S88" s="26"/>
    </row>
    <row r="89" spans="2:19" x14ac:dyDescent="0.3">
      <c r="C89" s="65" t="s">
        <v>4</v>
      </c>
      <c r="D89" s="65" t="s">
        <v>3</v>
      </c>
      <c r="E89" s="65" t="s">
        <v>1</v>
      </c>
      <c r="F89" s="65" t="s">
        <v>122</v>
      </c>
      <c r="G89" s="65" t="s">
        <v>287</v>
      </c>
      <c r="H89" s="65" t="s">
        <v>300</v>
      </c>
      <c r="I89" s="63"/>
      <c r="J89" s="63"/>
      <c r="K89" s="63"/>
      <c r="L89" s="63"/>
      <c r="M89"/>
      <c r="N89" s="26" t="s">
        <v>4</v>
      </c>
      <c r="O89" s="26" t="s">
        <v>3</v>
      </c>
      <c r="P89" s="26" t="s">
        <v>1</v>
      </c>
      <c r="Q89" s="26" t="s">
        <v>122</v>
      </c>
      <c r="R89" s="26" t="s">
        <v>287</v>
      </c>
      <c r="S89" s="26" t="s">
        <v>300</v>
      </c>
    </row>
    <row r="90" spans="2:19" x14ac:dyDescent="0.3">
      <c r="B90" s="66" t="s">
        <v>247</v>
      </c>
      <c r="C90" s="74">
        <v>80.313588850174213</v>
      </c>
      <c r="D90" s="42">
        <v>77.648305084745758</v>
      </c>
      <c r="E90" s="42">
        <v>78.644778709864056</v>
      </c>
      <c r="F90" s="42">
        <v>69.667395377888823</v>
      </c>
      <c r="G90" s="42">
        <v>76.096872284969592</v>
      </c>
      <c r="H90" s="128">
        <v>77.572189514998598</v>
      </c>
      <c r="I90" s="63"/>
      <c r="J90" s="63"/>
      <c r="K90" s="63"/>
      <c r="L90" s="63"/>
      <c r="M90" s="307" t="s">
        <v>247</v>
      </c>
      <c r="N90" s="203">
        <v>3731</v>
      </c>
      <c r="O90" s="203">
        <v>3776</v>
      </c>
      <c r="P90" s="203">
        <v>3457</v>
      </c>
      <c r="Q90" s="203">
        <v>3202</v>
      </c>
      <c r="R90" s="203">
        <v>4604</v>
      </c>
      <c r="S90" s="203">
        <v>3567</v>
      </c>
    </row>
    <row r="91" spans="2:19" x14ac:dyDescent="0.3">
      <c r="B91" s="135" t="s">
        <v>142</v>
      </c>
      <c r="C91" s="74">
        <v>79.47019867549669</v>
      </c>
      <c r="D91" s="42">
        <v>69.819819819819813</v>
      </c>
      <c r="E91" s="42">
        <v>80.769230769230774</v>
      </c>
      <c r="F91" s="42">
        <v>70.161290322580655</v>
      </c>
      <c r="G91" s="42">
        <v>73.015873015873012</v>
      </c>
      <c r="H91" s="128">
        <v>76.171875</v>
      </c>
      <c r="I91" s="63"/>
      <c r="J91" s="63"/>
      <c r="K91" s="63"/>
      <c r="L91" s="63"/>
      <c r="M91" s="308" t="s">
        <v>142</v>
      </c>
      <c r="N91" s="203">
        <v>151</v>
      </c>
      <c r="O91" s="203">
        <v>111</v>
      </c>
      <c r="P91" s="203">
        <v>65</v>
      </c>
      <c r="Q91" s="203">
        <v>62</v>
      </c>
      <c r="R91" s="203">
        <v>63</v>
      </c>
      <c r="S91" s="203">
        <v>64</v>
      </c>
    </row>
    <row r="92" spans="2:19" x14ac:dyDescent="0.3">
      <c r="B92" s="217" t="s">
        <v>142</v>
      </c>
      <c r="C92" s="74">
        <v>79.47019867549669</v>
      </c>
      <c r="D92" s="42">
        <v>69.819819819819813</v>
      </c>
      <c r="E92" s="42">
        <v>80.769230769230774</v>
      </c>
      <c r="F92" s="42">
        <v>70.161290322580655</v>
      </c>
      <c r="G92" s="42">
        <v>73.015873015873012</v>
      </c>
      <c r="H92" s="128">
        <v>76.171875</v>
      </c>
      <c r="I92" s="63"/>
      <c r="J92" s="63"/>
      <c r="K92" s="63"/>
      <c r="L92" s="63"/>
      <c r="M92" s="311" t="s">
        <v>142</v>
      </c>
      <c r="N92" s="203">
        <v>151</v>
      </c>
      <c r="O92" s="203">
        <v>111</v>
      </c>
      <c r="P92" s="203">
        <v>65</v>
      </c>
      <c r="Q92" s="203">
        <v>62</v>
      </c>
      <c r="R92" s="203">
        <v>63</v>
      </c>
      <c r="S92" s="203">
        <v>64</v>
      </c>
    </row>
    <row r="93" spans="2:19" x14ac:dyDescent="0.3">
      <c r="B93" s="135" t="s">
        <v>90</v>
      </c>
      <c r="C93" s="74">
        <v>79.303278688524586</v>
      </c>
      <c r="D93" s="42">
        <v>79.415954415954417</v>
      </c>
      <c r="E93" s="42">
        <v>75.068870523415981</v>
      </c>
      <c r="F93" s="42">
        <v>70.275119617224874</v>
      </c>
      <c r="G93" s="42">
        <v>81.118697478991592</v>
      </c>
      <c r="H93" s="128">
        <v>72.277676950998185</v>
      </c>
      <c r="I93" s="63"/>
      <c r="J93" s="63"/>
      <c r="K93" s="63"/>
      <c r="L93" s="63"/>
      <c r="M93" s="308" t="s">
        <v>90</v>
      </c>
      <c r="N93" s="203">
        <v>366</v>
      </c>
      <c r="O93" s="203">
        <v>351</v>
      </c>
      <c r="P93" s="203">
        <v>363</v>
      </c>
      <c r="Q93" s="203">
        <v>418</v>
      </c>
      <c r="R93" s="203">
        <v>952</v>
      </c>
      <c r="S93" s="203">
        <v>551</v>
      </c>
    </row>
    <row r="94" spans="2:19" x14ac:dyDescent="0.3">
      <c r="B94" s="217" t="s">
        <v>90</v>
      </c>
      <c r="C94" s="74">
        <v>67.592592592592595</v>
      </c>
      <c r="D94" s="42">
        <v>77.272727272727266</v>
      </c>
      <c r="E94" s="42">
        <v>75</v>
      </c>
      <c r="F94" s="42">
        <v>59.722222222222221</v>
      </c>
      <c r="G94" s="42">
        <v>79.385964912280699</v>
      </c>
      <c r="H94" s="128">
        <v>69.285714285714278</v>
      </c>
      <c r="I94" s="63"/>
      <c r="J94" s="63"/>
      <c r="K94" s="63"/>
      <c r="L94" s="63"/>
      <c r="M94" s="311" t="s">
        <v>90</v>
      </c>
      <c r="N94" s="203">
        <v>27</v>
      </c>
      <c r="O94" s="203">
        <v>22</v>
      </c>
      <c r="P94" s="203">
        <v>17</v>
      </c>
      <c r="Q94" s="203">
        <v>18</v>
      </c>
      <c r="R94" s="203">
        <v>57</v>
      </c>
      <c r="S94" s="203">
        <v>35</v>
      </c>
    </row>
    <row r="95" spans="2:19" x14ac:dyDescent="0.3">
      <c r="B95" s="217" t="s">
        <v>91</v>
      </c>
      <c r="C95" s="74"/>
      <c r="D95" s="42"/>
      <c r="E95" s="42">
        <v>75</v>
      </c>
      <c r="F95" s="42">
        <v>67.708333333333343</v>
      </c>
      <c r="G95" s="42">
        <v>78.658536585365852</v>
      </c>
      <c r="H95" s="128">
        <v>71.428571428571431</v>
      </c>
      <c r="I95" s="63"/>
      <c r="J95" s="63"/>
      <c r="K95" s="63"/>
      <c r="L95" s="63"/>
      <c r="M95" s="311" t="s">
        <v>91</v>
      </c>
      <c r="N95" s="203"/>
      <c r="O95" s="203"/>
      <c r="P95" s="203">
        <v>23</v>
      </c>
      <c r="Q95" s="203">
        <v>24</v>
      </c>
      <c r="R95" s="203">
        <v>41</v>
      </c>
      <c r="S95" s="203">
        <v>35</v>
      </c>
    </row>
    <row r="96" spans="2:19" x14ac:dyDescent="0.3">
      <c r="B96" s="217" t="s">
        <v>123</v>
      </c>
      <c r="C96" s="74"/>
      <c r="D96" s="42"/>
      <c r="E96" s="42"/>
      <c r="F96" s="42">
        <v>70.833333333333343</v>
      </c>
      <c r="G96" s="42">
        <v>75</v>
      </c>
      <c r="H96" s="128">
        <v>73.75</v>
      </c>
      <c r="I96" s="63"/>
      <c r="J96" s="63"/>
      <c r="K96" s="63"/>
      <c r="L96" s="63"/>
      <c r="M96" s="311" t="s">
        <v>123</v>
      </c>
      <c r="N96" s="203"/>
      <c r="O96" s="203"/>
      <c r="P96" s="203"/>
      <c r="Q96" s="203">
        <v>6</v>
      </c>
      <c r="R96" s="203">
        <v>13</v>
      </c>
      <c r="S96" s="203">
        <v>20</v>
      </c>
    </row>
    <row r="97" spans="2:19" x14ac:dyDescent="0.3">
      <c r="B97" s="217" t="s">
        <v>92</v>
      </c>
      <c r="C97" s="74">
        <v>85.465116279069761</v>
      </c>
      <c r="D97" s="42">
        <v>82.638888888888886</v>
      </c>
      <c r="E97" s="42">
        <v>72.826086956521735</v>
      </c>
      <c r="F97" s="42">
        <v>60.869565217391312</v>
      </c>
      <c r="G97" s="42">
        <v>74.21875</v>
      </c>
      <c r="H97" s="128">
        <v>71.296296296296291</v>
      </c>
      <c r="I97" s="63"/>
      <c r="J97" s="63"/>
      <c r="K97" s="63"/>
      <c r="L97" s="63"/>
      <c r="M97" s="311" t="s">
        <v>92</v>
      </c>
      <c r="N97" s="203">
        <v>43</v>
      </c>
      <c r="O97" s="203">
        <v>36</v>
      </c>
      <c r="P97" s="203">
        <v>23</v>
      </c>
      <c r="Q97" s="203">
        <v>23</v>
      </c>
      <c r="R97" s="203">
        <v>32</v>
      </c>
      <c r="S97" s="203">
        <v>27</v>
      </c>
    </row>
    <row r="98" spans="2:19" x14ac:dyDescent="0.3">
      <c r="B98" s="217" t="s">
        <v>93</v>
      </c>
      <c r="C98" s="74">
        <v>79.069767441860463</v>
      </c>
      <c r="D98" s="42">
        <v>73.71794871794873</v>
      </c>
      <c r="E98" s="42">
        <v>64.772727272727266</v>
      </c>
      <c r="F98" s="42">
        <v>57.499999999999993</v>
      </c>
      <c r="G98" s="42">
        <v>88.043478260869563</v>
      </c>
      <c r="H98" s="128">
        <v>80.882352941176478</v>
      </c>
      <c r="I98" s="63"/>
      <c r="J98" s="63"/>
      <c r="K98" s="63"/>
      <c r="L98" s="63"/>
      <c r="M98" s="311" t="s">
        <v>93</v>
      </c>
      <c r="N98" s="203">
        <v>43</v>
      </c>
      <c r="O98" s="203">
        <v>39</v>
      </c>
      <c r="P98" s="203">
        <v>44</v>
      </c>
      <c r="Q98" s="203">
        <v>20</v>
      </c>
      <c r="R98" s="203">
        <v>23</v>
      </c>
      <c r="S98" s="203">
        <v>17</v>
      </c>
    </row>
    <row r="99" spans="2:19" x14ac:dyDescent="0.3">
      <c r="B99" s="217" t="s">
        <v>94</v>
      </c>
      <c r="C99" s="74">
        <v>79.60526315789474</v>
      </c>
      <c r="D99" s="42">
        <v>73.214285714285708</v>
      </c>
      <c r="E99" s="42">
        <v>68.548387096774192</v>
      </c>
      <c r="F99" s="42">
        <v>62.5</v>
      </c>
      <c r="G99" s="42">
        <v>73.571428571428584</v>
      </c>
      <c r="H99" s="128">
        <v>83.333333333333343</v>
      </c>
      <c r="I99" s="63"/>
      <c r="J99" s="63"/>
      <c r="K99" s="63"/>
      <c r="L99" s="63"/>
      <c r="M99" s="311" t="s">
        <v>94</v>
      </c>
      <c r="N99" s="203">
        <v>38</v>
      </c>
      <c r="O99" s="203">
        <v>28</v>
      </c>
      <c r="P99" s="203">
        <v>31</v>
      </c>
      <c r="Q99" s="203">
        <v>28</v>
      </c>
      <c r="R99" s="203">
        <v>35</v>
      </c>
      <c r="S99" s="203">
        <v>27</v>
      </c>
    </row>
    <row r="100" spans="2:19" x14ac:dyDescent="0.3">
      <c r="B100" s="217" t="s">
        <v>95</v>
      </c>
      <c r="C100" s="74">
        <v>71.15384615384616</v>
      </c>
      <c r="D100" s="42">
        <v>86.956521739130437</v>
      </c>
      <c r="E100" s="42">
        <v>84.523809523809518</v>
      </c>
      <c r="F100" s="42"/>
      <c r="G100" s="42"/>
      <c r="H100" s="128"/>
      <c r="I100" s="63"/>
      <c r="J100" s="63"/>
      <c r="K100" s="63"/>
      <c r="L100" s="63"/>
      <c r="M100" s="311" t="s">
        <v>95</v>
      </c>
      <c r="N100" s="203">
        <v>26</v>
      </c>
      <c r="O100" s="203">
        <v>23</v>
      </c>
      <c r="P100" s="203">
        <v>21</v>
      </c>
      <c r="Q100" s="203"/>
      <c r="R100" s="203"/>
      <c r="S100" s="203"/>
    </row>
    <row r="101" spans="2:19" x14ac:dyDescent="0.3">
      <c r="B101" s="217" t="s">
        <v>96</v>
      </c>
      <c r="C101" s="74">
        <v>78.448275862068968</v>
      </c>
      <c r="D101" s="42">
        <v>76.5625</v>
      </c>
      <c r="E101" s="42">
        <v>69.594594594594597</v>
      </c>
      <c r="F101" s="42">
        <v>56.521739130434781</v>
      </c>
      <c r="G101" s="42">
        <v>65.625</v>
      </c>
      <c r="H101" s="128">
        <v>62.5</v>
      </c>
      <c r="I101" s="63"/>
      <c r="J101" s="63"/>
      <c r="K101" s="63"/>
      <c r="L101" s="63"/>
      <c r="M101" s="311" t="s">
        <v>96</v>
      </c>
      <c r="N101" s="203">
        <v>29</v>
      </c>
      <c r="O101" s="203">
        <v>32</v>
      </c>
      <c r="P101" s="203">
        <v>37</v>
      </c>
      <c r="Q101" s="203">
        <v>23</v>
      </c>
      <c r="R101" s="203">
        <v>48</v>
      </c>
      <c r="S101" s="203">
        <v>24</v>
      </c>
    </row>
    <row r="102" spans="2:19" x14ac:dyDescent="0.3">
      <c r="B102" s="217" t="s">
        <v>100</v>
      </c>
      <c r="C102" s="74"/>
      <c r="D102" s="42"/>
      <c r="E102" s="42">
        <v>100</v>
      </c>
      <c r="F102" s="42">
        <v>65</v>
      </c>
      <c r="G102" s="42">
        <v>81.599999999999994</v>
      </c>
      <c r="H102" s="128">
        <v>68.396226415094347</v>
      </c>
      <c r="I102" s="63"/>
      <c r="J102" s="63"/>
      <c r="K102" s="63"/>
      <c r="L102" s="63"/>
      <c r="M102" s="311" t="s">
        <v>100</v>
      </c>
      <c r="N102" s="203"/>
      <c r="O102" s="203"/>
      <c r="P102" s="203">
        <v>6</v>
      </c>
      <c r="Q102" s="203">
        <v>15</v>
      </c>
      <c r="R102" s="203">
        <v>125</v>
      </c>
      <c r="S102" s="203">
        <v>106</v>
      </c>
    </row>
    <row r="103" spans="2:19" x14ac:dyDescent="0.3">
      <c r="B103" s="217" t="s">
        <v>101</v>
      </c>
      <c r="C103" s="74">
        <v>73.80952380952381</v>
      </c>
      <c r="D103" s="42">
        <v>72.61904761904762</v>
      </c>
      <c r="E103" s="42">
        <v>85.714285714285708</v>
      </c>
      <c r="F103" s="42">
        <v>70</v>
      </c>
      <c r="G103" s="42">
        <v>81.666666666666671</v>
      </c>
      <c r="H103" s="128">
        <v>83.536585365853654</v>
      </c>
      <c r="I103" s="63"/>
      <c r="J103" s="63"/>
      <c r="K103" s="63"/>
      <c r="L103" s="63"/>
      <c r="M103" s="311" t="s">
        <v>101</v>
      </c>
      <c r="N103" s="203">
        <v>21</v>
      </c>
      <c r="O103" s="203">
        <v>21</v>
      </c>
      <c r="P103" s="203">
        <v>14</v>
      </c>
      <c r="Q103" s="203">
        <v>10</v>
      </c>
      <c r="R103" s="203">
        <v>60</v>
      </c>
      <c r="S103" s="203">
        <v>41</v>
      </c>
    </row>
    <row r="104" spans="2:19" x14ac:dyDescent="0.3">
      <c r="B104" s="217" t="s">
        <v>102</v>
      </c>
      <c r="C104" s="74">
        <v>74</v>
      </c>
      <c r="D104" s="42">
        <v>66.34615384615384</v>
      </c>
      <c r="E104" s="42">
        <v>74</v>
      </c>
      <c r="F104" s="42">
        <v>76.865671641791039</v>
      </c>
      <c r="G104" s="42">
        <v>84.482758620689651</v>
      </c>
      <c r="H104" s="128">
        <v>74.038461538461547</v>
      </c>
      <c r="I104" s="63"/>
      <c r="J104" s="63"/>
      <c r="K104" s="63"/>
      <c r="L104" s="63"/>
      <c r="M104" s="311" t="s">
        <v>102</v>
      </c>
      <c r="N104" s="203">
        <v>25</v>
      </c>
      <c r="O104" s="203">
        <v>26</v>
      </c>
      <c r="P104" s="203">
        <v>25</v>
      </c>
      <c r="Q104" s="203">
        <v>67</v>
      </c>
      <c r="R104" s="203">
        <v>87</v>
      </c>
      <c r="S104" s="203">
        <v>52</v>
      </c>
    </row>
    <row r="105" spans="2:19" x14ac:dyDescent="0.3">
      <c r="B105" s="217" t="s">
        <v>103</v>
      </c>
      <c r="C105" s="74">
        <v>68.181818181818173</v>
      </c>
      <c r="D105" s="42">
        <v>87.5</v>
      </c>
      <c r="E105" s="42">
        <v>78.571428571428569</v>
      </c>
      <c r="F105" s="42">
        <v>75</v>
      </c>
      <c r="G105" s="42">
        <v>68.75</v>
      </c>
      <c r="H105" s="128"/>
      <c r="I105" s="63"/>
      <c r="J105" s="63"/>
      <c r="K105" s="63"/>
      <c r="L105" s="63"/>
      <c r="M105" s="311" t="s">
        <v>103</v>
      </c>
      <c r="N105" s="203">
        <v>11</v>
      </c>
      <c r="O105" s="203">
        <v>8</v>
      </c>
      <c r="P105" s="203">
        <v>7</v>
      </c>
      <c r="Q105" s="203">
        <v>5</v>
      </c>
      <c r="R105" s="203">
        <v>12</v>
      </c>
      <c r="S105" s="203"/>
    </row>
    <row r="106" spans="2:19" x14ac:dyDescent="0.3">
      <c r="B106" s="217" t="s">
        <v>104</v>
      </c>
      <c r="C106" s="74">
        <v>75</v>
      </c>
      <c r="D106" s="42">
        <v>82.5</v>
      </c>
      <c r="E106" s="42">
        <v>59.375</v>
      </c>
      <c r="F106" s="42"/>
      <c r="G106" s="42"/>
      <c r="H106" s="128"/>
      <c r="I106" s="63"/>
      <c r="J106" s="63"/>
      <c r="K106" s="63"/>
      <c r="L106" s="63"/>
      <c r="M106" s="311" t="s">
        <v>104</v>
      </c>
      <c r="N106" s="203">
        <v>12</v>
      </c>
      <c r="O106" s="203">
        <v>10</v>
      </c>
      <c r="P106" s="203">
        <v>8</v>
      </c>
      <c r="Q106" s="203"/>
      <c r="R106" s="203"/>
      <c r="S106" s="203"/>
    </row>
    <row r="107" spans="2:19" x14ac:dyDescent="0.3">
      <c r="B107" s="217" t="s">
        <v>105</v>
      </c>
      <c r="C107" s="74">
        <v>89.285714285714292</v>
      </c>
      <c r="D107" s="42">
        <v>79.255319148936167</v>
      </c>
      <c r="E107" s="42">
        <v>76.639344262295083</v>
      </c>
      <c r="F107" s="42">
        <v>82.862903225806448</v>
      </c>
      <c r="G107" s="42">
        <v>85.895721925133699</v>
      </c>
      <c r="H107" s="128">
        <v>70.476190476190482</v>
      </c>
      <c r="I107" s="63"/>
      <c r="J107" s="63"/>
      <c r="K107" s="63"/>
      <c r="L107" s="63"/>
      <c r="M107" s="311" t="s">
        <v>105</v>
      </c>
      <c r="N107" s="203">
        <v>42</v>
      </c>
      <c r="O107" s="203">
        <v>47</v>
      </c>
      <c r="P107" s="203">
        <v>61</v>
      </c>
      <c r="Q107" s="203">
        <v>124</v>
      </c>
      <c r="R107" s="203">
        <v>374</v>
      </c>
      <c r="S107" s="203">
        <v>105</v>
      </c>
    </row>
    <row r="108" spans="2:19" x14ac:dyDescent="0.3">
      <c r="B108" s="217" t="s">
        <v>106</v>
      </c>
      <c r="C108" s="74">
        <v>77.941176470588232</v>
      </c>
      <c r="D108" s="42">
        <v>80.681818181818173</v>
      </c>
      <c r="E108" s="42">
        <v>79.761904761904773</v>
      </c>
      <c r="F108" s="42">
        <v>75</v>
      </c>
      <c r="G108" s="42">
        <v>64.285714285714292</v>
      </c>
      <c r="H108" s="128">
        <v>61.363636363636367</v>
      </c>
      <c r="I108" s="63"/>
      <c r="J108" s="63"/>
      <c r="K108" s="63"/>
      <c r="L108" s="63"/>
      <c r="M108" s="311" t="s">
        <v>106</v>
      </c>
      <c r="N108" s="203">
        <v>17</v>
      </c>
      <c r="O108" s="203">
        <v>22</v>
      </c>
      <c r="P108" s="203">
        <v>21</v>
      </c>
      <c r="Q108" s="203">
        <v>18</v>
      </c>
      <c r="R108" s="203">
        <v>14</v>
      </c>
      <c r="S108" s="203">
        <v>11</v>
      </c>
    </row>
    <row r="109" spans="2:19" x14ac:dyDescent="0.3">
      <c r="B109" s="217" t="s">
        <v>301</v>
      </c>
      <c r="C109" s="74"/>
      <c r="D109" s="42"/>
      <c r="E109" s="42"/>
      <c r="F109" s="42"/>
      <c r="G109" s="42"/>
      <c r="H109" s="128">
        <v>81.034482758620683</v>
      </c>
      <c r="I109" s="63"/>
      <c r="J109" s="63"/>
      <c r="K109" s="63"/>
      <c r="L109" s="63"/>
      <c r="M109" s="341" t="s">
        <v>301</v>
      </c>
      <c r="N109" s="203"/>
      <c r="O109" s="203"/>
      <c r="P109" s="203"/>
      <c r="Q109" s="203"/>
      <c r="R109" s="203"/>
      <c r="S109" s="203">
        <v>29</v>
      </c>
    </row>
    <row r="110" spans="2:19" x14ac:dyDescent="0.3">
      <c r="B110" s="217" t="s">
        <v>107</v>
      </c>
      <c r="C110" s="74">
        <v>89.0625</v>
      </c>
      <c r="D110" s="42">
        <v>95.945945945945937</v>
      </c>
      <c r="E110" s="42">
        <v>89</v>
      </c>
      <c r="F110" s="42">
        <v>49.324324324324323</v>
      </c>
      <c r="G110" s="42">
        <v>66.935483870967744</v>
      </c>
      <c r="H110" s="128">
        <v>64.772727272727266</v>
      </c>
      <c r="I110" s="63"/>
      <c r="J110" s="63"/>
      <c r="K110" s="63"/>
      <c r="L110" s="63"/>
      <c r="M110" s="311" t="s">
        <v>107</v>
      </c>
      <c r="N110" s="203">
        <v>32</v>
      </c>
      <c r="O110" s="203">
        <v>37</v>
      </c>
      <c r="P110" s="203">
        <v>25</v>
      </c>
      <c r="Q110" s="203">
        <v>37</v>
      </c>
      <c r="R110" s="203">
        <v>31</v>
      </c>
      <c r="S110" s="203">
        <v>22</v>
      </c>
    </row>
    <row r="111" spans="2:19" x14ac:dyDescent="0.3">
      <c r="B111" s="135" t="s">
        <v>143</v>
      </c>
      <c r="C111" s="74">
        <v>84.96767241379311</v>
      </c>
      <c r="D111" s="42">
        <v>83.979885057471265</v>
      </c>
      <c r="E111" s="42">
        <v>83.315621679064819</v>
      </c>
      <c r="F111" s="42">
        <v>82.480957562568008</v>
      </c>
      <c r="G111" s="42">
        <v>80.363805970149244</v>
      </c>
      <c r="H111" s="128">
        <v>86.652763295099064</v>
      </c>
      <c r="I111" s="63"/>
      <c r="J111" s="63"/>
      <c r="K111" s="63"/>
      <c r="L111" s="63"/>
      <c r="M111" s="308" t="s">
        <v>143</v>
      </c>
      <c r="N111" s="203">
        <v>928</v>
      </c>
      <c r="O111" s="203">
        <v>1044</v>
      </c>
      <c r="P111" s="203">
        <v>941</v>
      </c>
      <c r="Q111" s="203">
        <v>919</v>
      </c>
      <c r="R111" s="203">
        <v>1072</v>
      </c>
      <c r="S111" s="203">
        <v>959</v>
      </c>
    </row>
    <row r="112" spans="2:19" x14ac:dyDescent="0.3">
      <c r="B112" s="217" t="s">
        <v>155</v>
      </c>
      <c r="C112" s="74">
        <v>70.588235294117652</v>
      </c>
      <c r="D112" s="42">
        <v>89.285714285714292</v>
      </c>
      <c r="E112" s="42">
        <v>80.952380952380949</v>
      </c>
      <c r="F112" s="42">
        <v>86.04651162790698</v>
      </c>
      <c r="G112" s="42">
        <v>87</v>
      </c>
      <c r="H112" s="128">
        <v>74.193548387096769</v>
      </c>
      <c r="I112" s="63"/>
      <c r="J112" s="63"/>
      <c r="K112" s="63"/>
      <c r="L112" s="63"/>
      <c r="M112" s="311" t="s">
        <v>155</v>
      </c>
      <c r="N112" s="203">
        <v>17</v>
      </c>
      <c r="O112" s="203">
        <v>7</v>
      </c>
      <c r="P112" s="203">
        <v>21</v>
      </c>
      <c r="Q112" s="203">
        <v>43</v>
      </c>
      <c r="R112" s="203">
        <v>25</v>
      </c>
      <c r="S112" s="203">
        <v>31</v>
      </c>
    </row>
    <row r="113" spans="2:19" x14ac:dyDescent="0.3">
      <c r="B113" s="217" t="s">
        <v>156</v>
      </c>
      <c r="C113" s="74"/>
      <c r="D113" s="42"/>
      <c r="E113" s="42"/>
      <c r="F113" s="42">
        <v>67.5</v>
      </c>
      <c r="G113" s="42">
        <v>48.529411764705884</v>
      </c>
      <c r="H113" s="128">
        <v>66.666666666666657</v>
      </c>
      <c r="I113" s="63"/>
      <c r="J113" s="63"/>
      <c r="K113" s="63"/>
      <c r="L113" s="63"/>
      <c r="M113" s="311" t="s">
        <v>156</v>
      </c>
      <c r="N113" s="203"/>
      <c r="O113" s="203"/>
      <c r="P113" s="203"/>
      <c r="Q113" s="203">
        <v>20</v>
      </c>
      <c r="R113" s="203">
        <v>17</v>
      </c>
      <c r="S113" s="203">
        <v>12</v>
      </c>
    </row>
    <row r="114" spans="2:19" x14ac:dyDescent="0.3">
      <c r="B114" s="217" t="s">
        <v>157</v>
      </c>
      <c r="C114" s="74"/>
      <c r="D114" s="42">
        <v>84.375</v>
      </c>
      <c r="E114" s="42">
        <v>79.347826086956516</v>
      </c>
      <c r="F114" s="42">
        <v>92.10526315789474</v>
      </c>
      <c r="G114" s="42">
        <v>73.80952380952381</v>
      </c>
      <c r="H114" s="128">
        <v>96.15384615384616</v>
      </c>
      <c r="I114" s="63"/>
      <c r="J114" s="63"/>
      <c r="K114" s="63"/>
      <c r="L114" s="63"/>
      <c r="M114" s="311" t="s">
        <v>157</v>
      </c>
      <c r="N114" s="203"/>
      <c r="O114" s="203">
        <v>16</v>
      </c>
      <c r="P114" s="203">
        <v>23</v>
      </c>
      <c r="Q114" s="203">
        <v>19</v>
      </c>
      <c r="R114" s="203">
        <v>21</v>
      </c>
      <c r="S114" s="203">
        <v>13</v>
      </c>
    </row>
    <row r="115" spans="2:19" x14ac:dyDescent="0.3">
      <c r="B115" s="217" t="s">
        <v>158</v>
      </c>
      <c r="C115" s="74">
        <v>91.666666666666657</v>
      </c>
      <c r="D115" s="42">
        <v>85.576923076923066</v>
      </c>
      <c r="E115" s="42">
        <v>88.157894736842096</v>
      </c>
      <c r="F115" s="42"/>
      <c r="G115" s="42">
        <v>83.75</v>
      </c>
      <c r="H115" s="128"/>
      <c r="I115" s="63"/>
      <c r="J115" s="63"/>
      <c r="K115" s="63"/>
      <c r="L115" s="63"/>
      <c r="M115" s="311" t="s">
        <v>158</v>
      </c>
      <c r="N115" s="203">
        <v>27</v>
      </c>
      <c r="O115" s="203">
        <v>52</v>
      </c>
      <c r="P115" s="203">
        <v>19</v>
      </c>
      <c r="Q115" s="203"/>
      <c r="R115" s="203">
        <v>20</v>
      </c>
      <c r="S115" s="203"/>
    </row>
    <row r="116" spans="2:19" x14ac:dyDescent="0.3">
      <c r="B116" s="217" t="s">
        <v>159</v>
      </c>
      <c r="C116" s="74">
        <v>80.208333333333343</v>
      </c>
      <c r="D116" s="42">
        <v>84.375</v>
      </c>
      <c r="E116" s="42">
        <v>91.25</v>
      </c>
      <c r="F116" s="42">
        <v>67.5</v>
      </c>
      <c r="G116" s="42">
        <v>76.19047619047619</v>
      </c>
      <c r="H116" s="128">
        <v>72.727272727272734</v>
      </c>
      <c r="I116" s="63"/>
      <c r="J116" s="63"/>
      <c r="K116" s="63"/>
      <c r="L116" s="63"/>
      <c r="M116" s="311" t="s">
        <v>159</v>
      </c>
      <c r="N116" s="203">
        <v>24</v>
      </c>
      <c r="O116" s="203">
        <v>24</v>
      </c>
      <c r="P116" s="203">
        <v>20</v>
      </c>
      <c r="Q116" s="203">
        <v>20</v>
      </c>
      <c r="R116" s="203">
        <v>21</v>
      </c>
      <c r="S116" s="203">
        <v>22</v>
      </c>
    </row>
    <row r="117" spans="2:19" x14ac:dyDescent="0.3">
      <c r="B117" s="217" t="s">
        <v>160</v>
      </c>
      <c r="C117" s="74">
        <v>63.095238095238095</v>
      </c>
      <c r="D117" s="42">
        <v>92.708333333333343</v>
      </c>
      <c r="E117" s="42">
        <v>76.19047619047619</v>
      </c>
      <c r="F117" s="42">
        <v>73.86363636363636</v>
      </c>
      <c r="G117" s="42">
        <v>82.291666666666657</v>
      </c>
      <c r="H117" s="128">
        <v>82.5</v>
      </c>
      <c r="I117" s="63"/>
      <c r="J117" s="63"/>
      <c r="K117" s="63"/>
      <c r="L117" s="63"/>
      <c r="M117" s="311" t="s">
        <v>160</v>
      </c>
      <c r="N117" s="203">
        <v>21</v>
      </c>
      <c r="O117" s="203">
        <v>24</v>
      </c>
      <c r="P117" s="203">
        <v>21</v>
      </c>
      <c r="Q117" s="203">
        <v>22</v>
      </c>
      <c r="R117" s="203">
        <v>24</v>
      </c>
      <c r="S117" s="203">
        <v>20</v>
      </c>
    </row>
    <row r="118" spans="2:19" x14ac:dyDescent="0.3">
      <c r="B118" s="217" t="s">
        <v>161</v>
      </c>
      <c r="C118" s="74">
        <v>67.307692307692307</v>
      </c>
      <c r="D118" s="42">
        <v>82.692307692307693</v>
      </c>
      <c r="E118" s="42">
        <v>74</v>
      </c>
      <c r="F118" s="42">
        <v>72.368421052631575</v>
      </c>
      <c r="G118" s="42">
        <v>88.75</v>
      </c>
      <c r="H118" s="128">
        <v>80.26315789473685</v>
      </c>
      <c r="I118" s="63"/>
      <c r="J118" s="63"/>
      <c r="K118" s="63"/>
      <c r="L118" s="63"/>
      <c r="M118" s="311" t="s">
        <v>161</v>
      </c>
      <c r="N118" s="203">
        <v>39</v>
      </c>
      <c r="O118" s="203">
        <v>39</v>
      </c>
      <c r="P118" s="203">
        <v>25</v>
      </c>
      <c r="Q118" s="203">
        <v>19</v>
      </c>
      <c r="R118" s="203">
        <v>20</v>
      </c>
      <c r="S118" s="203">
        <v>19</v>
      </c>
    </row>
    <row r="119" spans="2:19" x14ac:dyDescent="0.3">
      <c r="B119" s="217" t="s">
        <v>162</v>
      </c>
      <c r="C119" s="74">
        <v>86.25</v>
      </c>
      <c r="D119" s="42">
        <v>80.851063829787222</v>
      </c>
      <c r="E119" s="42">
        <v>84.090909090909093</v>
      </c>
      <c r="F119" s="42">
        <v>74</v>
      </c>
      <c r="G119" s="42">
        <v>81.818181818181827</v>
      </c>
      <c r="H119" s="128">
        <v>85.18518518518519</v>
      </c>
      <c r="I119" s="63"/>
      <c r="J119" s="63"/>
      <c r="K119" s="63"/>
      <c r="L119" s="63"/>
      <c r="M119" s="311" t="s">
        <v>162</v>
      </c>
      <c r="N119" s="203">
        <v>40</v>
      </c>
      <c r="O119" s="203">
        <v>47</v>
      </c>
      <c r="P119" s="203">
        <v>33</v>
      </c>
      <c r="Q119" s="203">
        <v>25</v>
      </c>
      <c r="R119" s="203">
        <v>22</v>
      </c>
      <c r="S119" s="203">
        <v>27</v>
      </c>
    </row>
    <row r="120" spans="2:19" x14ac:dyDescent="0.3">
      <c r="B120" s="217" t="s">
        <v>163</v>
      </c>
      <c r="C120" s="74">
        <v>86.18421052631578</v>
      </c>
      <c r="D120" s="42">
        <v>91.666666666666657</v>
      </c>
      <c r="E120" s="42">
        <v>91.77215189873418</v>
      </c>
      <c r="F120" s="42">
        <v>88.63636363636364</v>
      </c>
      <c r="G120" s="42">
        <v>87.962962962962962</v>
      </c>
      <c r="H120" s="128">
        <v>93.877551020408163</v>
      </c>
      <c r="I120" s="63"/>
      <c r="J120" s="63"/>
      <c r="K120" s="63"/>
      <c r="L120" s="63"/>
      <c r="M120" s="311" t="s">
        <v>163</v>
      </c>
      <c r="N120" s="203">
        <v>76</v>
      </c>
      <c r="O120" s="203">
        <v>57</v>
      </c>
      <c r="P120" s="203">
        <v>79</v>
      </c>
      <c r="Q120" s="203">
        <v>88</v>
      </c>
      <c r="R120" s="203">
        <v>81</v>
      </c>
      <c r="S120" s="203">
        <v>98</v>
      </c>
    </row>
    <row r="121" spans="2:19" x14ac:dyDescent="0.3">
      <c r="B121" s="217" t="s">
        <v>164</v>
      </c>
      <c r="C121" s="74">
        <v>87.121212121212125</v>
      </c>
      <c r="D121" s="42">
        <v>83.673469387755105</v>
      </c>
      <c r="E121" s="42">
        <v>92.5</v>
      </c>
      <c r="F121" s="42">
        <v>90.555555555555557</v>
      </c>
      <c r="G121" s="42">
        <v>90</v>
      </c>
      <c r="H121" s="128">
        <v>92.261904761904773</v>
      </c>
      <c r="I121" s="63"/>
      <c r="J121" s="63"/>
      <c r="K121" s="63"/>
      <c r="L121" s="63"/>
      <c r="M121" s="311" t="s">
        <v>164</v>
      </c>
      <c r="N121" s="203">
        <v>33</v>
      </c>
      <c r="O121" s="203">
        <v>49</v>
      </c>
      <c r="P121" s="203">
        <v>30</v>
      </c>
      <c r="Q121" s="203">
        <v>45</v>
      </c>
      <c r="R121" s="203">
        <v>50</v>
      </c>
      <c r="S121" s="203">
        <v>42</v>
      </c>
    </row>
    <row r="122" spans="2:19" x14ac:dyDescent="0.3">
      <c r="B122" s="217" t="s">
        <v>165</v>
      </c>
      <c r="C122" s="74">
        <v>80.769230769230774</v>
      </c>
      <c r="D122" s="42">
        <v>30.555555555555557</v>
      </c>
      <c r="E122" s="42">
        <v>53.846153846153847</v>
      </c>
      <c r="F122" s="42">
        <v>83.333333333333343</v>
      </c>
      <c r="G122" s="42">
        <v>44.230769230769226</v>
      </c>
      <c r="H122" s="128">
        <v>93.75</v>
      </c>
      <c r="I122" s="63"/>
      <c r="J122" s="63"/>
      <c r="K122" s="63"/>
      <c r="L122" s="63"/>
      <c r="M122" s="311" t="s">
        <v>165</v>
      </c>
      <c r="N122" s="203">
        <v>13</v>
      </c>
      <c r="O122" s="203">
        <v>9</v>
      </c>
      <c r="P122" s="203">
        <v>13</v>
      </c>
      <c r="Q122" s="203">
        <v>9</v>
      </c>
      <c r="R122" s="203">
        <v>13</v>
      </c>
      <c r="S122" s="203">
        <v>8</v>
      </c>
    </row>
    <row r="123" spans="2:19" x14ac:dyDescent="0.3">
      <c r="B123" s="217" t="s">
        <v>166</v>
      </c>
      <c r="C123" s="74">
        <v>86.206896551724128</v>
      </c>
      <c r="D123" s="42">
        <v>89.825581395348848</v>
      </c>
      <c r="E123" s="42">
        <v>89.642857142857153</v>
      </c>
      <c r="F123" s="42">
        <v>87.5</v>
      </c>
      <c r="G123" s="42">
        <v>80.78947368421052</v>
      </c>
      <c r="H123" s="128">
        <v>86.918604651162795</v>
      </c>
      <c r="I123" s="63"/>
      <c r="J123" s="63"/>
      <c r="K123" s="63"/>
      <c r="L123" s="63"/>
      <c r="M123" s="311" t="s">
        <v>166</v>
      </c>
      <c r="N123" s="203">
        <v>87</v>
      </c>
      <c r="O123" s="203">
        <v>86</v>
      </c>
      <c r="P123" s="203">
        <v>70</v>
      </c>
      <c r="Q123" s="203">
        <v>80</v>
      </c>
      <c r="R123" s="203">
        <v>95</v>
      </c>
      <c r="S123" s="203">
        <v>86</v>
      </c>
    </row>
    <row r="124" spans="2:19" x14ac:dyDescent="0.3">
      <c r="B124" s="217" t="s">
        <v>167</v>
      </c>
      <c r="C124" s="74">
        <v>86.666666666666671</v>
      </c>
      <c r="D124" s="42">
        <v>91.25</v>
      </c>
      <c r="E124" s="42">
        <v>89.285714285714292</v>
      </c>
      <c r="F124" s="42"/>
      <c r="G124" s="42"/>
      <c r="H124" s="128"/>
      <c r="I124" s="63"/>
      <c r="J124" s="63"/>
      <c r="K124" s="63"/>
      <c r="L124" s="63"/>
      <c r="M124" s="311" t="s">
        <v>167</v>
      </c>
      <c r="N124" s="203">
        <v>15</v>
      </c>
      <c r="O124" s="203">
        <v>20</v>
      </c>
      <c r="P124" s="203">
        <v>7</v>
      </c>
      <c r="Q124" s="203"/>
      <c r="R124" s="203"/>
      <c r="S124" s="203"/>
    </row>
    <row r="125" spans="2:19" x14ac:dyDescent="0.3">
      <c r="B125" s="217" t="s">
        <v>168</v>
      </c>
      <c r="C125" s="74">
        <v>89</v>
      </c>
      <c r="D125" s="42">
        <v>91.666666666666657</v>
      </c>
      <c r="E125" s="42">
        <v>85.810810810810807</v>
      </c>
      <c r="F125" s="42">
        <v>88.58695652173914</v>
      </c>
      <c r="G125" s="42">
        <v>79.411764705882348</v>
      </c>
      <c r="H125" s="128">
        <v>77.884615384615387</v>
      </c>
      <c r="I125" s="63"/>
      <c r="J125" s="63"/>
      <c r="K125" s="63"/>
      <c r="L125" s="63"/>
      <c r="M125" s="311" t="s">
        <v>168</v>
      </c>
      <c r="N125" s="203">
        <v>25</v>
      </c>
      <c r="O125" s="203">
        <v>18</v>
      </c>
      <c r="P125" s="203">
        <v>37</v>
      </c>
      <c r="Q125" s="203">
        <v>46</v>
      </c>
      <c r="R125" s="203">
        <v>51</v>
      </c>
      <c r="S125" s="203">
        <v>26</v>
      </c>
    </row>
    <row r="126" spans="2:19" x14ac:dyDescent="0.3">
      <c r="B126" s="217" t="s">
        <v>169</v>
      </c>
      <c r="C126" s="74">
        <v>88.128491620111731</v>
      </c>
      <c r="D126" s="42">
        <v>88.557213930348254</v>
      </c>
      <c r="E126" s="42">
        <v>90.535714285714292</v>
      </c>
      <c r="F126" s="42">
        <v>84.703947368421055</v>
      </c>
      <c r="G126" s="42">
        <v>85.110294117647058</v>
      </c>
      <c r="H126" s="128">
        <v>87.5</v>
      </c>
      <c r="I126" s="63"/>
      <c r="J126" s="63"/>
      <c r="K126" s="63"/>
      <c r="L126" s="63"/>
      <c r="M126" s="311" t="s">
        <v>169</v>
      </c>
      <c r="N126" s="203">
        <v>179</v>
      </c>
      <c r="O126" s="203">
        <v>201</v>
      </c>
      <c r="P126" s="203">
        <v>140</v>
      </c>
      <c r="Q126" s="203">
        <v>152</v>
      </c>
      <c r="R126" s="203">
        <v>136</v>
      </c>
      <c r="S126" s="203">
        <v>130</v>
      </c>
    </row>
    <row r="127" spans="2:19" x14ac:dyDescent="0.3">
      <c r="B127" s="217" t="s">
        <v>170</v>
      </c>
      <c r="C127" s="74">
        <v>90</v>
      </c>
      <c r="D127" s="42">
        <v>82.692307692307693</v>
      </c>
      <c r="E127" s="42">
        <v>92.553191489361694</v>
      </c>
      <c r="F127" s="42">
        <v>82.407407407407405</v>
      </c>
      <c r="G127" s="42">
        <v>89.0625</v>
      </c>
      <c r="H127" s="128">
        <v>84.375</v>
      </c>
      <c r="I127" s="63"/>
      <c r="J127" s="63"/>
      <c r="K127" s="63"/>
      <c r="L127" s="63"/>
      <c r="M127" s="311" t="s">
        <v>170</v>
      </c>
      <c r="N127" s="203">
        <v>10</v>
      </c>
      <c r="O127" s="203">
        <v>13</v>
      </c>
      <c r="P127" s="203">
        <v>47</v>
      </c>
      <c r="Q127" s="203">
        <v>54</v>
      </c>
      <c r="R127" s="203">
        <v>64</v>
      </c>
      <c r="S127" s="203">
        <v>56</v>
      </c>
    </row>
    <row r="128" spans="2:19" x14ac:dyDescent="0.3">
      <c r="B128" s="217" t="s">
        <v>171</v>
      </c>
      <c r="C128" s="74">
        <v>87.048192771084345</v>
      </c>
      <c r="D128" s="42">
        <v>85.89108910891089</v>
      </c>
      <c r="E128" s="42">
        <v>84.693877551020407</v>
      </c>
      <c r="F128" s="42">
        <v>74.242424242424249</v>
      </c>
      <c r="G128" s="42">
        <v>86.280487804878049</v>
      </c>
      <c r="H128" s="128">
        <v>88.888888888888886</v>
      </c>
      <c r="I128" s="63"/>
      <c r="J128" s="63"/>
      <c r="K128" s="63"/>
      <c r="L128" s="63"/>
      <c r="M128" s="311" t="s">
        <v>171</v>
      </c>
      <c r="N128" s="203">
        <v>83</v>
      </c>
      <c r="O128" s="203">
        <v>101</v>
      </c>
      <c r="P128" s="203">
        <v>98</v>
      </c>
      <c r="Q128" s="203">
        <v>66</v>
      </c>
      <c r="R128" s="203">
        <v>82</v>
      </c>
      <c r="S128" s="203">
        <v>72</v>
      </c>
    </row>
    <row r="129" spans="2:19" x14ac:dyDescent="0.3">
      <c r="B129" s="217" t="s">
        <v>172</v>
      </c>
      <c r="C129" s="74">
        <v>75</v>
      </c>
      <c r="D129" s="42">
        <v>90</v>
      </c>
      <c r="E129" s="42">
        <v>79.6875</v>
      </c>
      <c r="F129" s="42">
        <v>95.833333333333343</v>
      </c>
      <c r="G129" s="42">
        <v>82.5</v>
      </c>
      <c r="H129" s="128">
        <v>89.583333333333343</v>
      </c>
      <c r="I129" s="63"/>
      <c r="J129" s="63"/>
      <c r="K129" s="63"/>
      <c r="L129" s="63"/>
      <c r="M129" s="311" t="s">
        <v>172</v>
      </c>
      <c r="N129" s="203">
        <v>8</v>
      </c>
      <c r="O129" s="203">
        <v>10</v>
      </c>
      <c r="P129" s="203">
        <v>16</v>
      </c>
      <c r="Q129" s="203">
        <v>12</v>
      </c>
      <c r="R129" s="203">
        <v>20</v>
      </c>
      <c r="S129" s="203">
        <v>12</v>
      </c>
    </row>
    <row r="130" spans="2:19" x14ac:dyDescent="0.3">
      <c r="B130" s="217" t="s">
        <v>173</v>
      </c>
      <c r="C130" s="74">
        <v>86.842105263157904</v>
      </c>
      <c r="D130" s="42">
        <v>60.9375</v>
      </c>
      <c r="E130" s="42">
        <v>73.4375</v>
      </c>
      <c r="F130" s="42">
        <v>82</v>
      </c>
      <c r="G130" s="42">
        <v>70.731707317073173</v>
      </c>
      <c r="H130" s="128">
        <v>85</v>
      </c>
      <c r="I130" s="63"/>
      <c r="J130" s="63"/>
      <c r="K130" s="63"/>
      <c r="L130" s="63"/>
      <c r="M130" s="311" t="s">
        <v>173</v>
      </c>
      <c r="N130" s="203">
        <v>19</v>
      </c>
      <c r="O130" s="203">
        <v>16</v>
      </c>
      <c r="P130" s="203">
        <v>16</v>
      </c>
      <c r="Q130" s="203">
        <v>50</v>
      </c>
      <c r="R130" s="203">
        <v>41</v>
      </c>
      <c r="S130" s="203">
        <v>10</v>
      </c>
    </row>
    <row r="131" spans="2:19" x14ac:dyDescent="0.3">
      <c r="B131" s="217" t="s">
        <v>174</v>
      </c>
      <c r="C131" s="74">
        <v>84.782608695652172</v>
      </c>
      <c r="D131" s="42">
        <v>89.583333333333343</v>
      </c>
      <c r="E131" s="42">
        <v>75</v>
      </c>
      <c r="F131" s="42">
        <v>80.769230769230774</v>
      </c>
      <c r="G131" s="42">
        <v>76.666666666666671</v>
      </c>
      <c r="H131" s="128">
        <v>79.166666666666657</v>
      </c>
      <c r="I131" s="63"/>
      <c r="J131" s="63"/>
      <c r="K131" s="63"/>
      <c r="L131" s="63"/>
      <c r="M131" s="311" t="s">
        <v>174</v>
      </c>
      <c r="N131" s="203">
        <v>23</v>
      </c>
      <c r="O131" s="203">
        <v>12</v>
      </c>
      <c r="P131" s="203">
        <v>11</v>
      </c>
      <c r="Q131" s="203">
        <v>26</v>
      </c>
      <c r="R131" s="203">
        <v>15</v>
      </c>
      <c r="S131" s="203">
        <v>12</v>
      </c>
    </row>
    <row r="132" spans="2:19" x14ac:dyDescent="0.3">
      <c r="B132" s="217" t="s">
        <v>175</v>
      </c>
      <c r="C132" s="74"/>
      <c r="D132" s="42"/>
      <c r="E132" s="42">
        <v>60.483870967741936</v>
      </c>
      <c r="F132" s="42">
        <v>83.82352941176471</v>
      </c>
      <c r="G132" s="42">
        <v>72.321428571428569</v>
      </c>
      <c r="H132" s="128">
        <v>88.157894736842096</v>
      </c>
      <c r="I132" s="63"/>
      <c r="J132" s="63"/>
      <c r="K132" s="63"/>
      <c r="L132" s="63"/>
      <c r="M132" s="311" t="s">
        <v>175</v>
      </c>
      <c r="N132" s="203"/>
      <c r="O132" s="203"/>
      <c r="P132" s="203">
        <v>31</v>
      </c>
      <c r="Q132" s="203">
        <v>17</v>
      </c>
      <c r="R132" s="203">
        <v>28</v>
      </c>
      <c r="S132" s="203">
        <v>19</v>
      </c>
    </row>
    <row r="133" spans="2:19" x14ac:dyDescent="0.3">
      <c r="B133" s="217" t="s">
        <v>176</v>
      </c>
      <c r="C133" s="74"/>
      <c r="D133" s="42">
        <v>53.260869565217398</v>
      </c>
      <c r="E133" s="42">
        <v>41.666666666666671</v>
      </c>
      <c r="F133" s="42">
        <v>78.125</v>
      </c>
      <c r="G133" s="42">
        <v>50.581395348837212</v>
      </c>
      <c r="H133" s="128"/>
      <c r="I133" s="63"/>
      <c r="J133" s="63"/>
      <c r="K133" s="63"/>
      <c r="L133" s="63"/>
      <c r="M133" s="311" t="s">
        <v>176</v>
      </c>
      <c r="N133" s="203"/>
      <c r="O133" s="203">
        <v>46</v>
      </c>
      <c r="P133" s="203">
        <v>30</v>
      </c>
      <c r="Q133" s="203">
        <v>8</v>
      </c>
      <c r="R133" s="203">
        <v>43</v>
      </c>
      <c r="S133" s="203"/>
    </row>
    <row r="134" spans="2:19" x14ac:dyDescent="0.3">
      <c r="B134" s="217" t="s">
        <v>177</v>
      </c>
      <c r="C134" s="74">
        <v>91.666666666666657</v>
      </c>
      <c r="D134" s="42">
        <v>87.5</v>
      </c>
      <c r="E134" s="42">
        <v>75</v>
      </c>
      <c r="F134" s="42">
        <v>52.5</v>
      </c>
      <c r="G134" s="42">
        <v>75.531914893617028</v>
      </c>
      <c r="H134" s="128">
        <v>87.037037037037038</v>
      </c>
      <c r="I134" s="63"/>
      <c r="J134" s="63"/>
      <c r="K134" s="63"/>
      <c r="L134" s="63"/>
      <c r="M134" s="311" t="s">
        <v>177</v>
      </c>
      <c r="N134" s="203">
        <v>18</v>
      </c>
      <c r="O134" s="203">
        <v>38</v>
      </c>
      <c r="P134" s="203">
        <v>36</v>
      </c>
      <c r="Q134" s="203">
        <v>10</v>
      </c>
      <c r="R134" s="203">
        <v>47</v>
      </c>
      <c r="S134" s="203">
        <v>27</v>
      </c>
    </row>
    <row r="135" spans="2:19" x14ac:dyDescent="0.3">
      <c r="B135" s="217" t="s">
        <v>178</v>
      </c>
      <c r="C135" s="74">
        <v>93.75</v>
      </c>
      <c r="D135" s="42"/>
      <c r="E135" s="42">
        <v>92.857142857142861</v>
      </c>
      <c r="F135" s="42"/>
      <c r="G135" s="42">
        <v>65.625</v>
      </c>
      <c r="H135" s="128">
        <v>100</v>
      </c>
      <c r="I135" s="63"/>
      <c r="J135" s="63"/>
      <c r="K135" s="63"/>
      <c r="L135" s="63"/>
      <c r="M135" s="311" t="s">
        <v>178</v>
      </c>
      <c r="N135" s="203">
        <v>20</v>
      </c>
      <c r="O135" s="203"/>
      <c r="P135" s="203">
        <v>7</v>
      </c>
      <c r="Q135" s="203"/>
      <c r="R135" s="203">
        <v>8</v>
      </c>
      <c r="S135" s="203">
        <v>5</v>
      </c>
    </row>
    <row r="136" spans="2:19" x14ac:dyDescent="0.3">
      <c r="B136" s="217" t="s">
        <v>179</v>
      </c>
      <c r="C136" s="74">
        <v>82.675438596491219</v>
      </c>
      <c r="D136" s="42">
        <v>79.629629629629633</v>
      </c>
      <c r="E136" s="42">
        <v>86.206896551724128</v>
      </c>
      <c r="F136" s="42">
        <v>81.666666666666671</v>
      </c>
      <c r="G136" s="42">
        <v>79.651162790697668</v>
      </c>
      <c r="H136" s="128">
        <v>82.89473684210526</v>
      </c>
      <c r="I136" s="63"/>
      <c r="J136" s="63"/>
      <c r="K136" s="63"/>
      <c r="L136" s="63"/>
      <c r="M136" s="311" t="s">
        <v>179</v>
      </c>
      <c r="N136" s="203">
        <v>114</v>
      </c>
      <c r="O136" s="203">
        <v>108</v>
      </c>
      <c r="P136" s="203">
        <v>58</v>
      </c>
      <c r="Q136" s="203">
        <v>45</v>
      </c>
      <c r="R136" s="203">
        <v>43</v>
      </c>
      <c r="S136" s="203">
        <v>76</v>
      </c>
    </row>
    <row r="137" spans="2:19" x14ac:dyDescent="0.3">
      <c r="B137" s="217" t="s">
        <v>180</v>
      </c>
      <c r="C137" s="74">
        <v>85</v>
      </c>
      <c r="D137" s="42">
        <v>73.214285714285708</v>
      </c>
      <c r="E137" s="42">
        <v>71.428571428571431</v>
      </c>
      <c r="F137" s="42"/>
      <c r="G137" s="42">
        <v>86.36363636363636</v>
      </c>
      <c r="H137" s="128">
        <v>94.512195121951208</v>
      </c>
      <c r="I137" s="63"/>
      <c r="J137" s="63"/>
      <c r="K137" s="63"/>
      <c r="L137" s="63"/>
      <c r="M137" s="311" t="s">
        <v>180</v>
      </c>
      <c r="N137" s="203">
        <v>10</v>
      </c>
      <c r="O137" s="203">
        <v>14</v>
      </c>
      <c r="P137" s="203">
        <v>7</v>
      </c>
      <c r="Q137" s="203"/>
      <c r="R137" s="203">
        <v>22</v>
      </c>
      <c r="S137" s="203">
        <v>41</v>
      </c>
    </row>
    <row r="138" spans="2:19" x14ac:dyDescent="0.3">
      <c r="B138" s="217" t="s">
        <v>288</v>
      </c>
      <c r="C138" s="74"/>
      <c r="D138" s="42"/>
      <c r="E138" s="42"/>
      <c r="F138" s="42"/>
      <c r="G138" s="42">
        <v>66.666666666666657</v>
      </c>
      <c r="H138" s="128">
        <v>86.931818181818173</v>
      </c>
      <c r="I138" s="63"/>
      <c r="J138" s="63"/>
      <c r="K138" s="63"/>
      <c r="L138" s="63"/>
      <c r="M138" s="341" t="s">
        <v>288</v>
      </c>
      <c r="N138" s="203"/>
      <c r="O138" s="203"/>
      <c r="P138" s="203"/>
      <c r="Q138" s="203"/>
      <c r="R138" s="203">
        <v>15</v>
      </c>
      <c r="S138" s="203">
        <v>44</v>
      </c>
    </row>
    <row r="139" spans="2:19" x14ac:dyDescent="0.3">
      <c r="B139" s="217" t="s">
        <v>181</v>
      </c>
      <c r="C139" s="74"/>
      <c r="D139" s="42">
        <v>91.666666666666657</v>
      </c>
      <c r="E139" s="42">
        <v>86.36363636363636</v>
      </c>
      <c r="F139" s="42">
        <v>75</v>
      </c>
      <c r="G139" s="42">
        <v>89.285714285714292</v>
      </c>
      <c r="H139" s="128">
        <v>91</v>
      </c>
      <c r="I139" s="63"/>
      <c r="J139" s="63"/>
      <c r="K139" s="63"/>
      <c r="L139" s="63"/>
      <c r="M139" s="311" t="s">
        <v>181</v>
      </c>
      <c r="N139" s="203"/>
      <c r="O139" s="203">
        <v>6</v>
      </c>
      <c r="P139" s="203">
        <v>11</v>
      </c>
      <c r="Q139" s="203">
        <v>8</v>
      </c>
      <c r="R139" s="203">
        <v>14</v>
      </c>
      <c r="S139" s="203">
        <v>25</v>
      </c>
    </row>
    <row r="140" spans="2:19" x14ac:dyDescent="0.3">
      <c r="B140" s="217" t="s">
        <v>182</v>
      </c>
      <c r="C140" s="74">
        <v>90.740740740740748</v>
      </c>
      <c r="D140" s="42">
        <v>87.903225806451616</v>
      </c>
      <c r="E140" s="42">
        <v>80.714285714285722</v>
      </c>
      <c r="F140" s="42">
        <v>76.428571428571416</v>
      </c>
      <c r="G140" s="42">
        <v>86.764705882352942</v>
      </c>
      <c r="H140" s="128">
        <v>83.65384615384616</v>
      </c>
      <c r="I140" s="63"/>
      <c r="J140" s="63"/>
      <c r="K140" s="63"/>
      <c r="L140" s="63"/>
      <c r="M140" s="311" t="s">
        <v>182</v>
      </c>
      <c r="N140" s="203">
        <v>27</v>
      </c>
      <c r="O140" s="203">
        <v>31</v>
      </c>
      <c r="P140" s="203">
        <v>35</v>
      </c>
      <c r="Q140" s="203">
        <v>35</v>
      </c>
      <c r="R140" s="203">
        <v>34</v>
      </c>
      <c r="S140" s="203">
        <v>26</v>
      </c>
    </row>
    <row r="141" spans="2:19" x14ac:dyDescent="0.3">
      <c r="B141" s="135" t="s">
        <v>144</v>
      </c>
      <c r="C141" s="74">
        <v>78.225806451612897</v>
      </c>
      <c r="D141" s="42">
        <v>79.504504504504496</v>
      </c>
      <c r="E141" s="42">
        <v>81.2</v>
      </c>
      <c r="F141" s="42">
        <v>66.987179487179489</v>
      </c>
      <c r="G141" s="42">
        <v>81.25</v>
      </c>
      <c r="H141" s="128">
        <v>86.280487804878049</v>
      </c>
      <c r="I141" s="63"/>
      <c r="J141" s="63"/>
      <c r="K141" s="63"/>
      <c r="L141" s="63"/>
      <c r="M141" s="308" t="s">
        <v>144</v>
      </c>
      <c r="N141" s="203">
        <v>124</v>
      </c>
      <c r="O141" s="203">
        <v>111</v>
      </c>
      <c r="P141" s="203">
        <v>125</v>
      </c>
      <c r="Q141" s="203">
        <v>78</v>
      </c>
      <c r="R141" s="203">
        <v>92</v>
      </c>
      <c r="S141" s="203">
        <v>82</v>
      </c>
    </row>
    <row r="142" spans="2:19" x14ac:dyDescent="0.3">
      <c r="B142" s="217" t="s">
        <v>298</v>
      </c>
      <c r="C142" s="74">
        <v>86.607142857142861</v>
      </c>
      <c r="D142" s="42">
        <v>83.854166666666657</v>
      </c>
      <c r="E142" s="42">
        <v>82.291666666666657</v>
      </c>
      <c r="F142" s="42"/>
      <c r="G142" s="42"/>
      <c r="H142" s="128"/>
      <c r="I142" s="63"/>
      <c r="J142" s="63"/>
      <c r="K142" s="63"/>
      <c r="L142" s="63"/>
      <c r="M142" s="341" t="s">
        <v>298</v>
      </c>
      <c r="N142" s="203">
        <v>56</v>
      </c>
      <c r="O142" s="203">
        <v>48</v>
      </c>
      <c r="P142" s="203">
        <v>72</v>
      </c>
      <c r="Q142" s="203"/>
      <c r="R142" s="203"/>
      <c r="S142" s="203"/>
    </row>
    <row r="143" spans="2:19" x14ac:dyDescent="0.3">
      <c r="B143" s="217" t="s">
        <v>184</v>
      </c>
      <c r="C143" s="74">
        <v>62.5</v>
      </c>
      <c r="D143" s="42"/>
      <c r="E143" s="42"/>
      <c r="F143" s="42"/>
      <c r="G143" s="42"/>
      <c r="H143" s="128"/>
      <c r="I143" s="63"/>
      <c r="J143" s="63"/>
      <c r="K143" s="63"/>
      <c r="L143" s="63"/>
      <c r="M143" s="311" t="s">
        <v>184</v>
      </c>
      <c r="N143" s="203">
        <v>6</v>
      </c>
      <c r="O143" s="203"/>
      <c r="P143" s="203"/>
      <c r="Q143" s="203"/>
      <c r="R143" s="203"/>
      <c r="S143" s="203"/>
    </row>
    <row r="144" spans="2:19" x14ac:dyDescent="0.3">
      <c r="B144" s="217" t="s">
        <v>185</v>
      </c>
      <c r="C144" s="74">
        <v>76.744186046511629</v>
      </c>
      <c r="D144" s="42">
        <v>77.41935483870968</v>
      </c>
      <c r="E144" s="42">
        <v>78.703703703703709</v>
      </c>
      <c r="F144" s="42">
        <v>65.909090909090907</v>
      </c>
      <c r="G144" s="42">
        <v>84.482758620689651</v>
      </c>
      <c r="H144" s="128">
        <v>87.037037037037038</v>
      </c>
      <c r="I144" s="63"/>
      <c r="J144" s="63"/>
      <c r="K144" s="63"/>
      <c r="L144" s="63"/>
      <c r="M144" s="311" t="s">
        <v>185</v>
      </c>
      <c r="N144" s="203">
        <v>43</v>
      </c>
      <c r="O144" s="203">
        <v>31</v>
      </c>
      <c r="P144" s="203">
        <v>27</v>
      </c>
      <c r="Q144" s="203">
        <v>22</v>
      </c>
      <c r="R144" s="203">
        <v>29</v>
      </c>
      <c r="S144" s="203">
        <v>27</v>
      </c>
    </row>
    <row r="145" spans="2:19" x14ac:dyDescent="0.3">
      <c r="B145" s="217" t="s">
        <v>186</v>
      </c>
      <c r="C145" s="74"/>
      <c r="D145" s="42"/>
      <c r="E145" s="42"/>
      <c r="F145" s="42">
        <v>70</v>
      </c>
      <c r="G145" s="42">
        <v>71.428571428571431</v>
      </c>
      <c r="H145" s="128">
        <v>78.571428571428569</v>
      </c>
      <c r="I145" s="63"/>
      <c r="J145" s="63"/>
      <c r="K145" s="63"/>
      <c r="L145" s="63"/>
      <c r="M145" s="311" t="s">
        <v>186</v>
      </c>
      <c r="N145" s="203"/>
      <c r="O145" s="203"/>
      <c r="P145" s="203"/>
      <c r="Q145" s="203">
        <v>30</v>
      </c>
      <c r="R145" s="203">
        <v>21</v>
      </c>
      <c r="S145" s="203">
        <v>14</v>
      </c>
    </row>
    <row r="146" spans="2:19" x14ac:dyDescent="0.3">
      <c r="B146" s="217" t="s">
        <v>187</v>
      </c>
      <c r="C146" s="74"/>
      <c r="D146" s="42"/>
      <c r="E146" s="42"/>
      <c r="F146" s="42">
        <v>64.423076923076934</v>
      </c>
      <c r="G146" s="42">
        <v>83.928571428571431</v>
      </c>
      <c r="H146" s="128">
        <v>88.41463414634147</v>
      </c>
      <c r="I146" s="63"/>
      <c r="J146" s="63"/>
      <c r="K146" s="63"/>
      <c r="L146" s="63"/>
      <c r="M146" s="311" t="s">
        <v>187</v>
      </c>
      <c r="N146" s="203"/>
      <c r="O146" s="203"/>
      <c r="P146" s="203"/>
      <c r="Q146" s="203">
        <v>26</v>
      </c>
      <c r="R146" s="203">
        <v>42</v>
      </c>
      <c r="S146" s="203">
        <v>41</v>
      </c>
    </row>
    <row r="147" spans="2:19" x14ac:dyDescent="0.3">
      <c r="B147" s="217" t="s">
        <v>297</v>
      </c>
      <c r="C147" s="74">
        <v>61.842105263157897</v>
      </c>
      <c r="D147" s="42">
        <v>75</v>
      </c>
      <c r="E147" s="42">
        <v>80.769230769230774</v>
      </c>
      <c r="F147" s="42"/>
      <c r="G147" s="42"/>
      <c r="H147" s="128"/>
      <c r="I147" s="63"/>
      <c r="J147" s="63"/>
      <c r="K147" s="63"/>
      <c r="L147" s="63"/>
      <c r="M147" s="341" t="s">
        <v>297</v>
      </c>
      <c r="N147" s="203">
        <v>19</v>
      </c>
      <c r="O147" s="203">
        <v>32</v>
      </c>
      <c r="P147" s="203">
        <v>26</v>
      </c>
      <c r="Q147" s="203"/>
      <c r="R147" s="203"/>
      <c r="S147" s="203"/>
    </row>
    <row r="148" spans="2:19" x14ac:dyDescent="0.3">
      <c r="B148" s="135" t="s">
        <v>145</v>
      </c>
      <c r="C148" s="74">
        <v>76.096491228070178</v>
      </c>
      <c r="D148" s="42">
        <v>83.486238532110093</v>
      </c>
      <c r="E148" s="42">
        <v>82.216494845360828</v>
      </c>
      <c r="F148" s="42">
        <v>67.52873563218391</v>
      </c>
      <c r="G148" s="42">
        <v>73.2</v>
      </c>
      <c r="H148" s="128">
        <v>75</v>
      </c>
      <c r="I148" s="63"/>
      <c r="J148" s="63"/>
      <c r="K148" s="63"/>
      <c r="L148" s="63"/>
      <c r="M148" s="308" t="s">
        <v>145</v>
      </c>
      <c r="N148" s="203">
        <v>114</v>
      </c>
      <c r="O148" s="203">
        <v>109</v>
      </c>
      <c r="P148" s="203">
        <v>97</v>
      </c>
      <c r="Q148" s="203">
        <v>87</v>
      </c>
      <c r="R148" s="203">
        <v>125</v>
      </c>
      <c r="S148" s="203">
        <v>81</v>
      </c>
    </row>
    <row r="149" spans="2:19" x14ac:dyDescent="0.3">
      <c r="B149" s="217" t="s">
        <v>188</v>
      </c>
      <c r="C149" s="74">
        <v>62.5</v>
      </c>
      <c r="D149" s="42">
        <v>79.545454545454547</v>
      </c>
      <c r="E149" s="42">
        <v>62.5</v>
      </c>
      <c r="F149" s="42"/>
      <c r="G149" s="42">
        <v>58.333333333333336</v>
      </c>
      <c r="H149" s="128"/>
      <c r="I149" s="63"/>
      <c r="J149" s="63"/>
      <c r="K149" s="63"/>
      <c r="L149" s="63"/>
      <c r="M149" s="311" t="s">
        <v>188</v>
      </c>
      <c r="N149" s="203">
        <v>10</v>
      </c>
      <c r="O149" s="203">
        <v>11</v>
      </c>
      <c r="P149" s="203">
        <v>6</v>
      </c>
      <c r="Q149" s="203"/>
      <c r="R149" s="203">
        <v>9</v>
      </c>
      <c r="S149" s="203"/>
    </row>
    <row r="150" spans="2:19" x14ac:dyDescent="0.3">
      <c r="B150" s="217" t="s">
        <v>189</v>
      </c>
      <c r="C150" s="74">
        <v>71.428571428571431</v>
      </c>
      <c r="D150" s="42">
        <v>93.75</v>
      </c>
      <c r="E150" s="42">
        <v>88.63636363636364</v>
      </c>
      <c r="F150" s="42"/>
      <c r="G150" s="42">
        <v>85.9375</v>
      </c>
      <c r="H150" s="128"/>
      <c r="I150" s="63"/>
      <c r="J150" s="63"/>
      <c r="K150" s="63"/>
      <c r="L150" s="63"/>
      <c r="M150" s="311" t="s">
        <v>189</v>
      </c>
      <c r="N150" s="203">
        <v>7</v>
      </c>
      <c r="O150" s="203">
        <v>4</v>
      </c>
      <c r="P150" s="203">
        <v>11</v>
      </c>
      <c r="Q150" s="203"/>
      <c r="R150" s="203">
        <v>16</v>
      </c>
      <c r="S150" s="203"/>
    </row>
    <row r="151" spans="2:19" x14ac:dyDescent="0.3">
      <c r="B151" s="217" t="s">
        <v>190</v>
      </c>
      <c r="C151" s="74">
        <v>75</v>
      </c>
      <c r="D151" s="42">
        <v>70</v>
      </c>
      <c r="E151" s="42">
        <v>75</v>
      </c>
      <c r="F151" s="42">
        <v>59.615384615384613</v>
      </c>
      <c r="G151" s="42">
        <v>56.81818181818182</v>
      </c>
      <c r="H151" s="128">
        <v>75</v>
      </c>
      <c r="I151" s="63"/>
      <c r="J151" s="63"/>
      <c r="K151" s="63"/>
      <c r="L151" s="63"/>
      <c r="M151" s="311" t="s">
        <v>190</v>
      </c>
      <c r="N151" s="203">
        <v>11</v>
      </c>
      <c r="O151" s="203">
        <v>10</v>
      </c>
      <c r="P151" s="203">
        <v>14</v>
      </c>
      <c r="Q151" s="203">
        <v>26</v>
      </c>
      <c r="R151" s="203">
        <v>22</v>
      </c>
      <c r="S151" s="203">
        <v>14</v>
      </c>
    </row>
    <row r="152" spans="2:19" x14ac:dyDescent="0.3">
      <c r="B152" s="217" t="s">
        <v>191</v>
      </c>
      <c r="C152" s="74">
        <v>71.666666666666671</v>
      </c>
      <c r="D152" s="42">
        <v>75</v>
      </c>
      <c r="E152" s="42">
        <v>64.285714285714292</v>
      </c>
      <c r="F152" s="42"/>
      <c r="G152" s="42">
        <v>80</v>
      </c>
      <c r="H152" s="128"/>
      <c r="I152" s="63"/>
      <c r="J152" s="63"/>
      <c r="K152" s="63"/>
      <c r="L152" s="63"/>
      <c r="M152" s="311" t="s">
        <v>191</v>
      </c>
      <c r="N152" s="203">
        <v>15</v>
      </c>
      <c r="O152" s="203">
        <v>5</v>
      </c>
      <c r="P152" s="203">
        <v>7</v>
      </c>
      <c r="Q152" s="203"/>
      <c r="R152" s="203">
        <v>5</v>
      </c>
      <c r="S152" s="203"/>
    </row>
    <row r="153" spans="2:19" x14ac:dyDescent="0.3">
      <c r="B153" s="217" t="s">
        <v>192</v>
      </c>
      <c r="C153" s="74">
        <v>91.666666666666657</v>
      </c>
      <c r="D153" s="42">
        <v>83.333333333333343</v>
      </c>
      <c r="E153" s="42">
        <v>83.333333333333343</v>
      </c>
      <c r="F153" s="42"/>
      <c r="G153" s="42">
        <v>65</v>
      </c>
      <c r="H153" s="128"/>
      <c r="I153" s="63"/>
      <c r="J153" s="63"/>
      <c r="K153" s="63"/>
      <c r="L153" s="63"/>
      <c r="M153" s="311" t="s">
        <v>192</v>
      </c>
      <c r="N153" s="203">
        <v>6</v>
      </c>
      <c r="O153" s="203">
        <v>9</v>
      </c>
      <c r="P153" s="203">
        <v>6</v>
      </c>
      <c r="Q153" s="203"/>
      <c r="R153" s="203">
        <v>5</v>
      </c>
      <c r="S153" s="203"/>
    </row>
    <row r="154" spans="2:19" x14ac:dyDescent="0.3">
      <c r="B154" s="217" t="s">
        <v>193</v>
      </c>
      <c r="C154" s="74"/>
      <c r="D154" s="42"/>
      <c r="E154" s="42">
        <v>85.416666666666657</v>
      </c>
      <c r="F154" s="42">
        <v>62.5</v>
      </c>
      <c r="G154" s="42">
        <v>68.75</v>
      </c>
      <c r="H154" s="128">
        <v>69.047619047619051</v>
      </c>
      <c r="I154" s="63"/>
      <c r="J154" s="63"/>
      <c r="K154" s="63"/>
      <c r="L154" s="63"/>
      <c r="M154" s="311" t="s">
        <v>193</v>
      </c>
      <c r="N154" s="203"/>
      <c r="O154" s="203"/>
      <c r="P154" s="203">
        <v>12</v>
      </c>
      <c r="Q154" s="203">
        <v>14</v>
      </c>
      <c r="R154" s="203">
        <v>16</v>
      </c>
      <c r="S154" s="203">
        <v>21</v>
      </c>
    </row>
    <row r="155" spans="2:19" x14ac:dyDescent="0.3">
      <c r="B155" s="217" t="s">
        <v>194</v>
      </c>
      <c r="C155" s="74">
        <v>81.25</v>
      </c>
      <c r="D155" s="42">
        <v>82.692307692307693</v>
      </c>
      <c r="E155" s="42">
        <v>90.625</v>
      </c>
      <c r="F155" s="42">
        <v>82.5</v>
      </c>
      <c r="G155" s="42">
        <v>90.625</v>
      </c>
      <c r="H155" s="128">
        <v>69.444444444444443</v>
      </c>
      <c r="I155" s="63"/>
      <c r="J155" s="63"/>
      <c r="K155" s="63"/>
      <c r="L155" s="63"/>
      <c r="M155" s="311" t="s">
        <v>194</v>
      </c>
      <c r="N155" s="203">
        <v>12</v>
      </c>
      <c r="O155" s="203">
        <v>13</v>
      </c>
      <c r="P155" s="203">
        <v>8</v>
      </c>
      <c r="Q155" s="203">
        <v>10</v>
      </c>
      <c r="R155" s="203">
        <v>8</v>
      </c>
      <c r="S155" s="203">
        <v>9</v>
      </c>
    </row>
    <row r="156" spans="2:19" x14ac:dyDescent="0.3">
      <c r="B156" s="217" t="s">
        <v>195</v>
      </c>
      <c r="C156" s="74">
        <v>72.222222222222214</v>
      </c>
      <c r="D156" s="42">
        <v>80.952380952380949</v>
      </c>
      <c r="E156" s="42">
        <v>83.695652173913047</v>
      </c>
      <c r="F156" s="42">
        <v>72.727272727272734</v>
      </c>
      <c r="G156" s="42">
        <v>78</v>
      </c>
      <c r="H156" s="128">
        <v>80.208333333333343</v>
      </c>
      <c r="I156" s="63"/>
      <c r="J156" s="63"/>
      <c r="K156" s="63"/>
      <c r="L156" s="63"/>
      <c r="M156" s="311" t="s">
        <v>195</v>
      </c>
      <c r="N156" s="203">
        <v>27</v>
      </c>
      <c r="O156" s="203">
        <v>21</v>
      </c>
      <c r="P156" s="203">
        <v>23</v>
      </c>
      <c r="Q156" s="203">
        <v>22</v>
      </c>
      <c r="R156" s="203">
        <v>25</v>
      </c>
      <c r="S156" s="203">
        <v>24</v>
      </c>
    </row>
    <row r="157" spans="2:19" x14ac:dyDescent="0.3">
      <c r="B157" s="217" t="s">
        <v>196</v>
      </c>
      <c r="C157" s="74">
        <v>75</v>
      </c>
      <c r="D157" s="42">
        <v>88.888888888888886</v>
      </c>
      <c r="E157" s="42"/>
      <c r="F157" s="42"/>
      <c r="G157" s="42">
        <v>70.833333333333343</v>
      </c>
      <c r="H157" s="128"/>
      <c r="I157" s="63"/>
      <c r="J157" s="63"/>
      <c r="K157" s="63"/>
      <c r="L157" s="63"/>
      <c r="M157" s="311" t="s">
        <v>196</v>
      </c>
      <c r="N157" s="203">
        <v>7</v>
      </c>
      <c r="O157" s="203">
        <v>9</v>
      </c>
      <c r="P157" s="203"/>
      <c r="Q157" s="203"/>
      <c r="R157" s="203">
        <v>6</v>
      </c>
      <c r="S157" s="203"/>
    </row>
    <row r="158" spans="2:19" x14ac:dyDescent="0.3">
      <c r="B158" s="217" t="s">
        <v>197</v>
      </c>
      <c r="C158" s="74"/>
      <c r="D158" s="42">
        <v>93.181818181818173</v>
      </c>
      <c r="E158" s="42"/>
      <c r="F158" s="42">
        <v>75</v>
      </c>
      <c r="G158" s="42"/>
      <c r="H158" s="128"/>
      <c r="I158" s="63"/>
      <c r="J158" s="63"/>
      <c r="K158" s="63"/>
      <c r="L158" s="63"/>
      <c r="M158" s="311" t="s">
        <v>197</v>
      </c>
      <c r="N158" s="203"/>
      <c r="O158" s="203">
        <v>11</v>
      </c>
      <c r="P158" s="203"/>
      <c r="Q158" s="203">
        <v>8</v>
      </c>
      <c r="R158" s="203"/>
      <c r="S158" s="203"/>
    </row>
    <row r="159" spans="2:19" x14ac:dyDescent="0.3">
      <c r="B159" s="217" t="s">
        <v>198</v>
      </c>
      <c r="C159" s="74">
        <v>86.842105263157904</v>
      </c>
      <c r="D159" s="42">
        <v>89.0625</v>
      </c>
      <c r="E159" s="42">
        <v>95</v>
      </c>
      <c r="F159" s="42">
        <v>60.714285714285708</v>
      </c>
      <c r="G159" s="42">
        <v>82.692307692307693</v>
      </c>
      <c r="H159" s="128">
        <v>78.84615384615384</v>
      </c>
      <c r="I159" s="63"/>
      <c r="J159" s="63"/>
      <c r="K159" s="63"/>
      <c r="L159" s="63"/>
      <c r="M159" s="311" t="s">
        <v>198</v>
      </c>
      <c r="N159" s="203">
        <v>19</v>
      </c>
      <c r="O159" s="203">
        <v>16</v>
      </c>
      <c r="P159" s="203">
        <v>10</v>
      </c>
      <c r="Q159" s="203">
        <v>7</v>
      </c>
      <c r="R159" s="203">
        <v>13</v>
      </c>
      <c r="S159" s="203">
        <v>13</v>
      </c>
    </row>
    <row r="160" spans="2:19" x14ac:dyDescent="0.3">
      <c r="B160" s="135" t="s">
        <v>146</v>
      </c>
      <c r="C160" s="74">
        <v>81.77641653905053</v>
      </c>
      <c r="D160" s="42">
        <v>76.614010989010993</v>
      </c>
      <c r="E160" s="42">
        <v>78.764619883040936</v>
      </c>
      <c r="F160" s="42">
        <v>62.253141831238779</v>
      </c>
      <c r="G160" s="42">
        <v>70.283687943262407</v>
      </c>
      <c r="H160" s="128">
        <v>76.565074135090612</v>
      </c>
      <c r="I160" s="63"/>
      <c r="J160" s="63"/>
      <c r="K160" s="63"/>
      <c r="L160" s="63"/>
      <c r="M160" s="308" t="s">
        <v>146</v>
      </c>
      <c r="N160" s="203">
        <v>653</v>
      </c>
      <c r="O160" s="203">
        <v>728</v>
      </c>
      <c r="P160" s="203">
        <v>684</v>
      </c>
      <c r="Q160" s="203">
        <v>557</v>
      </c>
      <c r="R160" s="203">
        <v>705</v>
      </c>
      <c r="S160" s="203">
        <v>607</v>
      </c>
    </row>
    <row r="161" spans="2:19" x14ac:dyDescent="0.3">
      <c r="B161" s="217" t="s">
        <v>199</v>
      </c>
      <c r="C161" s="74">
        <v>84.917355371900825</v>
      </c>
      <c r="D161" s="42">
        <v>78.461538461538467</v>
      </c>
      <c r="E161" s="42">
        <v>82.581967213114751</v>
      </c>
      <c r="F161" s="42">
        <v>72.877358490566039</v>
      </c>
      <c r="G161" s="42">
        <v>72.758620689655174</v>
      </c>
      <c r="H161" s="128">
        <v>74.603174603174608</v>
      </c>
      <c r="I161" s="63"/>
      <c r="J161" s="63"/>
      <c r="K161" s="63"/>
      <c r="L161" s="63"/>
      <c r="M161" s="311" t="s">
        <v>199</v>
      </c>
      <c r="N161" s="203">
        <v>121</v>
      </c>
      <c r="O161" s="203">
        <v>130</v>
      </c>
      <c r="P161" s="203">
        <v>122</v>
      </c>
      <c r="Q161" s="203">
        <v>106</v>
      </c>
      <c r="R161" s="203">
        <v>145</v>
      </c>
      <c r="S161" s="203">
        <v>126</v>
      </c>
    </row>
    <row r="162" spans="2:19" x14ac:dyDescent="0.3">
      <c r="B162" s="217" t="s">
        <v>200</v>
      </c>
      <c r="C162" s="74">
        <v>87.5</v>
      </c>
      <c r="D162" s="42">
        <v>75</v>
      </c>
      <c r="E162" s="42">
        <v>83.333333333333343</v>
      </c>
      <c r="F162" s="42">
        <v>72.916666666666657</v>
      </c>
      <c r="G162" s="42">
        <v>68.181818181818173</v>
      </c>
      <c r="H162" s="128">
        <v>65.625</v>
      </c>
      <c r="I162" s="63"/>
      <c r="J162" s="63"/>
      <c r="K162" s="63"/>
      <c r="L162" s="63"/>
      <c r="M162" s="311" t="s">
        <v>200</v>
      </c>
      <c r="N162" s="203">
        <v>10</v>
      </c>
      <c r="O162" s="203">
        <v>14</v>
      </c>
      <c r="P162" s="203">
        <v>12</v>
      </c>
      <c r="Q162" s="203">
        <v>24</v>
      </c>
      <c r="R162" s="203">
        <v>22</v>
      </c>
      <c r="S162" s="203">
        <v>16</v>
      </c>
    </row>
    <row r="163" spans="2:19" x14ac:dyDescent="0.3">
      <c r="B163" s="217" t="s">
        <v>201</v>
      </c>
      <c r="C163" s="74">
        <v>70.3125</v>
      </c>
      <c r="D163" s="42">
        <v>79.375</v>
      </c>
      <c r="E163" s="42">
        <v>76.388888888888886</v>
      </c>
      <c r="F163" s="42">
        <v>85.227272727272734</v>
      </c>
      <c r="G163" s="42">
        <v>60.810810810810814</v>
      </c>
      <c r="H163" s="128">
        <v>80.357142857142861</v>
      </c>
      <c r="I163" s="63"/>
      <c r="J163" s="63"/>
      <c r="K163" s="63"/>
      <c r="L163" s="63"/>
      <c r="M163" s="311" t="s">
        <v>201</v>
      </c>
      <c r="N163" s="203">
        <v>48</v>
      </c>
      <c r="O163" s="203">
        <v>40</v>
      </c>
      <c r="P163" s="203">
        <v>36</v>
      </c>
      <c r="Q163" s="203">
        <v>22</v>
      </c>
      <c r="R163" s="203">
        <v>37</v>
      </c>
      <c r="S163" s="203">
        <v>28</v>
      </c>
    </row>
    <row r="164" spans="2:19" x14ac:dyDescent="0.3">
      <c r="B164" s="217" t="s">
        <v>202</v>
      </c>
      <c r="C164" s="74">
        <v>86.666666666666671</v>
      </c>
      <c r="D164" s="42">
        <v>81.25</v>
      </c>
      <c r="E164" s="42">
        <v>81.25</v>
      </c>
      <c r="F164" s="42">
        <v>82.142857142857139</v>
      </c>
      <c r="G164" s="42">
        <v>86.428571428571431</v>
      </c>
      <c r="H164" s="128">
        <v>89.189189189189193</v>
      </c>
      <c r="I164" s="63"/>
      <c r="J164" s="63"/>
      <c r="K164" s="63"/>
      <c r="L164" s="63"/>
      <c r="M164" s="311" t="s">
        <v>202</v>
      </c>
      <c r="N164" s="203">
        <v>15</v>
      </c>
      <c r="O164" s="203">
        <v>36</v>
      </c>
      <c r="P164" s="203">
        <v>40</v>
      </c>
      <c r="Q164" s="203">
        <v>21</v>
      </c>
      <c r="R164" s="203">
        <v>35</v>
      </c>
      <c r="S164" s="203">
        <v>37</v>
      </c>
    </row>
    <row r="165" spans="2:19" x14ac:dyDescent="0.3">
      <c r="B165" s="217" t="s">
        <v>203</v>
      </c>
      <c r="C165" s="74">
        <v>88.095238095238088</v>
      </c>
      <c r="D165" s="42">
        <v>83.898305084745758</v>
      </c>
      <c r="E165" s="42">
        <v>85.576923076923066</v>
      </c>
      <c r="F165" s="42">
        <v>66.463414634146346</v>
      </c>
      <c r="G165" s="42">
        <v>73.86363636363636</v>
      </c>
      <c r="H165" s="128">
        <v>83.888888888888886</v>
      </c>
      <c r="I165" s="63"/>
      <c r="J165" s="63"/>
      <c r="K165" s="63"/>
      <c r="L165" s="63"/>
      <c r="M165" s="311" t="s">
        <v>203</v>
      </c>
      <c r="N165" s="203">
        <v>63</v>
      </c>
      <c r="O165" s="203">
        <v>59</v>
      </c>
      <c r="P165" s="203">
        <v>52</v>
      </c>
      <c r="Q165" s="203">
        <v>41</v>
      </c>
      <c r="R165" s="203">
        <v>44</v>
      </c>
      <c r="S165" s="203">
        <v>45</v>
      </c>
    </row>
    <row r="166" spans="2:19" x14ac:dyDescent="0.3">
      <c r="B166" s="217" t="s">
        <v>204</v>
      </c>
      <c r="C166" s="74">
        <v>88.043478260869563</v>
      </c>
      <c r="D166" s="42">
        <v>81.818181818181827</v>
      </c>
      <c r="E166" s="42">
        <v>82.738095238095227</v>
      </c>
      <c r="F166" s="42">
        <v>68.269230769230774</v>
      </c>
      <c r="G166" s="42">
        <v>73.333333333333329</v>
      </c>
      <c r="H166" s="128">
        <v>82.27272727272728</v>
      </c>
      <c r="I166" s="63"/>
      <c r="J166" s="63"/>
      <c r="K166" s="63"/>
      <c r="L166" s="63"/>
      <c r="M166" s="311" t="s">
        <v>204</v>
      </c>
      <c r="N166" s="203">
        <v>46</v>
      </c>
      <c r="O166" s="203">
        <v>55</v>
      </c>
      <c r="P166" s="203">
        <v>42</v>
      </c>
      <c r="Q166" s="203">
        <v>26</v>
      </c>
      <c r="R166" s="203">
        <v>60</v>
      </c>
      <c r="S166" s="203">
        <v>55</v>
      </c>
    </row>
    <row r="167" spans="2:19" x14ac:dyDescent="0.3">
      <c r="B167" s="217" t="s">
        <v>205</v>
      </c>
      <c r="C167" s="74">
        <v>84.459459459459467</v>
      </c>
      <c r="D167" s="42">
        <v>77.5</v>
      </c>
      <c r="E167" s="42">
        <v>72.297297297297305</v>
      </c>
      <c r="F167" s="42">
        <v>40.909090909090914</v>
      </c>
      <c r="G167" s="42">
        <v>75</v>
      </c>
      <c r="H167" s="128">
        <v>88.541666666666657</v>
      </c>
      <c r="I167" s="63"/>
      <c r="J167" s="63"/>
      <c r="K167" s="63"/>
      <c r="L167" s="63"/>
      <c r="M167" s="311" t="s">
        <v>205</v>
      </c>
      <c r="N167" s="203">
        <v>37</v>
      </c>
      <c r="O167" s="203">
        <v>50</v>
      </c>
      <c r="P167" s="203">
        <v>37</v>
      </c>
      <c r="Q167" s="203">
        <v>22</v>
      </c>
      <c r="R167" s="203">
        <v>44</v>
      </c>
      <c r="S167" s="203">
        <v>48</v>
      </c>
    </row>
    <row r="168" spans="2:19" x14ac:dyDescent="0.3">
      <c r="B168" s="217" t="s">
        <v>206</v>
      </c>
      <c r="C168" s="74">
        <v>86.940298507462686</v>
      </c>
      <c r="D168" s="42">
        <v>85.087719298245617</v>
      </c>
      <c r="E168" s="42">
        <v>82.8125</v>
      </c>
      <c r="F168" s="42">
        <v>70.39473684210526</v>
      </c>
      <c r="G168" s="42">
        <v>87.745098039215691</v>
      </c>
      <c r="H168" s="128">
        <v>86.111111111111114</v>
      </c>
      <c r="I168" s="63"/>
      <c r="J168" s="63"/>
      <c r="K168" s="63"/>
      <c r="L168" s="63"/>
      <c r="M168" s="311" t="s">
        <v>206</v>
      </c>
      <c r="N168" s="203">
        <v>67</v>
      </c>
      <c r="O168" s="203">
        <v>57</v>
      </c>
      <c r="P168" s="203">
        <v>64</v>
      </c>
      <c r="Q168" s="203">
        <v>38</v>
      </c>
      <c r="R168" s="203">
        <v>51</v>
      </c>
      <c r="S168" s="203">
        <v>18</v>
      </c>
    </row>
    <row r="169" spans="2:19" x14ac:dyDescent="0.3">
      <c r="B169" s="217" t="s">
        <v>207</v>
      </c>
      <c r="C169" s="74"/>
      <c r="D169" s="42"/>
      <c r="E169" s="42"/>
      <c r="F169" s="42">
        <v>71.428571428571431</v>
      </c>
      <c r="G169" s="42">
        <v>78.125</v>
      </c>
      <c r="H169" s="128">
        <v>85</v>
      </c>
      <c r="I169" s="63"/>
      <c r="J169" s="63"/>
      <c r="K169" s="63"/>
      <c r="L169" s="63"/>
      <c r="M169" s="311" t="s">
        <v>207</v>
      </c>
      <c r="N169" s="203"/>
      <c r="O169" s="203"/>
      <c r="P169" s="203"/>
      <c r="Q169" s="203">
        <v>7</v>
      </c>
      <c r="R169" s="203">
        <v>8</v>
      </c>
      <c r="S169" s="203">
        <v>5</v>
      </c>
    </row>
    <row r="170" spans="2:19" x14ac:dyDescent="0.3">
      <c r="B170" s="217" t="s">
        <v>208</v>
      </c>
      <c r="C170" s="74">
        <v>82.291666666666657</v>
      </c>
      <c r="D170" s="42">
        <v>81.25</v>
      </c>
      <c r="E170" s="42">
        <v>75.555555555555557</v>
      </c>
      <c r="F170" s="42">
        <v>61.363636363636367</v>
      </c>
      <c r="G170" s="42">
        <v>78.409090909090907</v>
      </c>
      <c r="H170" s="128">
        <v>82.547169811320757</v>
      </c>
      <c r="I170" s="63"/>
      <c r="J170" s="63"/>
      <c r="K170" s="63"/>
      <c r="L170" s="63"/>
      <c r="M170" s="311" t="s">
        <v>208</v>
      </c>
      <c r="N170" s="203">
        <v>48</v>
      </c>
      <c r="O170" s="203">
        <v>48</v>
      </c>
      <c r="P170" s="203">
        <v>45</v>
      </c>
      <c r="Q170" s="203">
        <v>33</v>
      </c>
      <c r="R170" s="203">
        <v>44</v>
      </c>
      <c r="S170" s="203">
        <v>53</v>
      </c>
    </row>
    <row r="171" spans="2:19" x14ac:dyDescent="0.3">
      <c r="B171" s="217" t="s">
        <v>209</v>
      </c>
      <c r="C171" s="74">
        <v>72.51908396946564</v>
      </c>
      <c r="D171" s="42">
        <v>67.098445595854926</v>
      </c>
      <c r="E171" s="42">
        <v>74.048913043478265</v>
      </c>
      <c r="F171" s="42">
        <v>49.253731343283583</v>
      </c>
      <c r="G171" s="42">
        <v>55.857142857142861</v>
      </c>
      <c r="H171" s="128">
        <v>61.764705882352942</v>
      </c>
      <c r="I171" s="63"/>
      <c r="J171" s="63"/>
      <c r="K171" s="63"/>
      <c r="L171" s="63"/>
      <c r="M171" s="311" t="s">
        <v>209</v>
      </c>
      <c r="N171" s="203">
        <v>131</v>
      </c>
      <c r="O171" s="203">
        <v>193</v>
      </c>
      <c r="P171" s="203">
        <v>184</v>
      </c>
      <c r="Q171" s="203">
        <v>201</v>
      </c>
      <c r="R171" s="203">
        <v>175</v>
      </c>
      <c r="S171" s="203">
        <v>136</v>
      </c>
    </row>
    <row r="172" spans="2:19" x14ac:dyDescent="0.3">
      <c r="B172" s="217" t="s">
        <v>210</v>
      </c>
      <c r="C172" s="74">
        <v>87.2340425531915</v>
      </c>
      <c r="D172" s="42">
        <v>72.727272727272734</v>
      </c>
      <c r="E172" s="42">
        <v>79.166666666666657</v>
      </c>
      <c r="F172" s="42">
        <v>83.333333333333343</v>
      </c>
      <c r="G172" s="42">
        <v>76</v>
      </c>
      <c r="H172" s="128">
        <v>88.333333333333329</v>
      </c>
      <c r="I172" s="63"/>
      <c r="J172" s="63"/>
      <c r="K172" s="63"/>
      <c r="L172" s="63"/>
      <c r="M172" s="311" t="s">
        <v>210</v>
      </c>
      <c r="N172" s="203">
        <v>47</v>
      </c>
      <c r="O172" s="203">
        <v>33</v>
      </c>
      <c r="P172" s="203">
        <v>36</v>
      </c>
      <c r="Q172" s="203">
        <v>6</v>
      </c>
      <c r="R172" s="203">
        <v>25</v>
      </c>
      <c r="S172" s="203">
        <v>15</v>
      </c>
    </row>
    <row r="173" spans="2:19" x14ac:dyDescent="0.3">
      <c r="B173" s="217" t="s">
        <v>211</v>
      </c>
      <c r="C173" s="74">
        <v>73.75</v>
      </c>
      <c r="D173" s="42">
        <v>76.923076923076934</v>
      </c>
      <c r="E173" s="42">
        <v>73.214285714285708</v>
      </c>
      <c r="F173" s="42">
        <v>60</v>
      </c>
      <c r="G173" s="42">
        <v>70</v>
      </c>
      <c r="H173" s="128">
        <v>74</v>
      </c>
      <c r="I173" s="63"/>
      <c r="J173" s="63"/>
      <c r="K173" s="63"/>
      <c r="L173" s="63"/>
      <c r="M173" s="311" t="s">
        <v>211</v>
      </c>
      <c r="N173" s="203">
        <v>20</v>
      </c>
      <c r="O173" s="203">
        <v>13</v>
      </c>
      <c r="P173" s="203">
        <v>14</v>
      </c>
      <c r="Q173" s="203">
        <v>10</v>
      </c>
      <c r="R173" s="203">
        <v>15</v>
      </c>
      <c r="S173" s="203">
        <v>25</v>
      </c>
    </row>
    <row r="174" spans="2:19" x14ac:dyDescent="0.3">
      <c r="B174" s="135" t="s">
        <v>147</v>
      </c>
      <c r="C174" s="74">
        <v>80.171394799054369</v>
      </c>
      <c r="D174" s="42">
        <v>78.009259259259252</v>
      </c>
      <c r="E174" s="42">
        <v>76.760563380281681</v>
      </c>
      <c r="F174" s="42">
        <v>63.627639155470249</v>
      </c>
      <c r="G174" s="42">
        <v>74.632352941176478</v>
      </c>
      <c r="H174" s="128">
        <v>75.498188405797109</v>
      </c>
      <c r="I174" s="63"/>
      <c r="J174" s="63"/>
      <c r="K174" s="63"/>
      <c r="L174" s="63"/>
      <c r="M174" s="308" t="s">
        <v>147</v>
      </c>
      <c r="N174" s="203">
        <v>846</v>
      </c>
      <c r="O174" s="203">
        <v>756</v>
      </c>
      <c r="P174" s="203">
        <v>639</v>
      </c>
      <c r="Q174" s="203">
        <v>521</v>
      </c>
      <c r="R174" s="203">
        <v>748</v>
      </c>
      <c r="S174" s="203">
        <v>552</v>
      </c>
    </row>
    <row r="175" spans="2:19" x14ac:dyDescent="0.3">
      <c r="B175" s="217" t="s">
        <v>212</v>
      </c>
      <c r="C175" s="74">
        <v>70.297029702970292</v>
      </c>
      <c r="D175" s="42">
        <v>79.032258064516128</v>
      </c>
      <c r="E175" s="42">
        <v>72.916666666666657</v>
      </c>
      <c r="F175" s="42">
        <v>72.826086956521735</v>
      </c>
      <c r="G175" s="42">
        <v>79</v>
      </c>
      <c r="H175" s="128">
        <v>77.083333333333343</v>
      </c>
      <c r="I175" s="63"/>
      <c r="J175" s="63"/>
      <c r="K175" s="63"/>
      <c r="L175" s="63"/>
      <c r="M175" s="311" t="s">
        <v>212</v>
      </c>
      <c r="N175" s="203">
        <v>101</v>
      </c>
      <c r="O175" s="203">
        <v>93</v>
      </c>
      <c r="P175" s="203">
        <v>60</v>
      </c>
      <c r="Q175" s="203">
        <v>23</v>
      </c>
      <c r="R175" s="203">
        <v>50</v>
      </c>
      <c r="S175" s="203">
        <v>36</v>
      </c>
    </row>
    <row r="176" spans="2:19" x14ac:dyDescent="0.3">
      <c r="B176" s="217" t="s">
        <v>213</v>
      </c>
      <c r="C176" s="74">
        <v>85.454545454545453</v>
      </c>
      <c r="D176" s="42">
        <v>82.5</v>
      </c>
      <c r="E176" s="42">
        <v>84.433962264150935</v>
      </c>
      <c r="F176" s="42">
        <v>75</v>
      </c>
      <c r="G176" s="42">
        <v>82.547169811320757</v>
      </c>
      <c r="H176" s="128">
        <v>80.357142857142861</v>
      </c>
      <c r="I176" s="63"/>
      <c r="J176" s="63"/>
      <c r="K176" s="63"/>
      <c r="L176" s="63"/>
      <c r="M176" s="311" t="s">
        <v>213</v>
      </c>
      <c r="N176" s="203">
        <v>55</v>
      </c>
      <c r="O176" s="203">
        <v>60</v>
      </c>
      <c r="P176" s="203">
        <v>53</v>
      </c>
      <c r="Q176" s="203">
        <v>59</v>
      </c>
      <c r="R176" s="203">
        <v>53</v>
      </c>
      <c r="S176" s="203">
        <v>56</v>
      </c>
    </row>
    <row r="177" spans="2:19" x14ac:dyDescent="0.3">
      <c r="B177" s="217" t="s">
        <v>183</v>
      </c>
      <c r="C177" s="74">
        <v>88.888888888888886</v>
      </c>
      <c r="D177" s="42">
        <v>85.714285714285708</v>
      </c>
      <c r="E177" s="42"/>
      <c r="F177" s="42"/>
      <c r="G177" s="42">
        <v>95.454545454545453</v>
      </c>
      <c r="H177" s="128">
        <v>87.931034482758619</v>
      </c>
      <c r="I177" s="63"/>
      <c r="J177" s="63"/>
      <c r="K177" s="63"/>
      <c r="L177" s="63"/>
      <c r="M177" s="341" t="s">
        <v>183</v>
      </c>
      <c r="N177" s="203">
        <v>18</v>
      </c>
      <c r="O177" s="203">
        <v>14</v>
      </c>
      <c r="P177" s="203"/>
      <c r="Q177" s="203"/>
      <c r="R177" s="203">
        <v>22</v>
      </c>
      <c r="S177" s="203">
        <v>29</v>
      </c>
    </row>
    <row r="178" spans="2:19" x14ac:dyDescent="0.3">
      <c r="B178" s="217" t="s">
        <v>214</v>
      </c>
      <c r="C178" s="74">
        <v>90.686274509803923</v>
      </c>
      <c r="D178" s="42">
        <v>79.310344827586206</v>
      </c>
      <c r="E178" s="42">
        <v>81.034482758620683</v>
      </c>
      <c r="F178" s="42">
        <v>75.724637681159422</v>
      </c>
      <c r="G178" s="42">
        <v>79.230769230769226</v>
      </c>
      <c r="H178" s="128">
        <v>84.745762711864401</v>
      </c>
      <c r="I178" s="63"/>
      <c r="J178" s="63"/>
      <c r="K178" s="63"/>
      <c r="L178" s="63"/>
      <c r="M178" s="311" t="s">
        <v>214</v>
      </c>
      <c r="N178" s="203">
        <v>51</v>
      </c>
      <c r="O178" s="203">
        <v>58</v>
      </c>
      <c r="P178" s="203">
        <v>58</v>
      </c>
      <c r="Q178" s="203">
        <v>69</v>
      </c>
      <c r="R178" s="203">
        <v>65</v>
      </c>
      <c r="S178" s="203">
        <v>59</v>
      </c>
    </row>
    <row r="179" spans="2:19" x14ac:dyDescent="0.3">
      <c r="B179" s="217" t="s">
        <v>215</v>
      </c>
      <c r="C179" s="74">
        <v>80</v>
      </c>
      <c r="D179" s="42">
        <v>69.696969696969703</v>
      </c>
      <c r="E179" s="42">
        <v>72.727272727272734</v>
      </c>
      <c r="F179" s="42">
        <v>53.333333333333336</v>
      </c>
      <c r="G179" s="42">
        <v>61.842105263157897</v>
      </c>
      <c r="H179" s="128">
        <v>91.34615384615384</v>
      </c>
      <c r="I179" s="63"/>
      <c r="J179" s="63"/>
      <c r="K179" s="63"/>
      <c r="L179" s="63"/>
      <c r="M179" s="311" t="s">
        <v>215</v>
      </c>
      <c r="N179" s="203">
        <v>40</v>
      </c>
      <c r="O179" s="203">
        <v>33</v>
      </c>
      <c r="P179" s="203">
        <v>22</v>
      </c>
      <c r="Q179" s="203">
        <v>15</v>
      </c>
      <c r="R179" s="203">
        <v>19</v>
      </c>
      <c r="S179" s="203">
        <v>26</v>
      </c>
    </row>
    <row r="180" spans="2:19" x14ac:dyDescent="0.3">
      <c r="B180" s="217" t="s">
        <v>216</v>
      </c>
      <c r="C180" s="74">
        <v>71.83098591549296</v>
      </c>
      <c r="D180" s="42">
        <v>76.271186440677965</v>
      </c>
      <c r="E180" s="42">
        <v>77.960526315789465</v>
      </c>
      <c r="F180" s="42">
        <v>56.25</v>
      </c>
      <c r="G180" s="42">
        <v>66.538461538461533</v>
      </c>
      <c r="H180" s="128">
        <v>89.65517241379311</v>
      </c>
      <c r="I180" s="63"/>
      <c r="J180" s="63"/>
      <c r="K180" s="63"/>
      <c r="L180" s="63"/>
      <c r="M180" s="311" t="s">
        <v>216</v>
      </c>
      <c r="N180" s="203">
        <v>71</v>
      </c>
      <c r="O180" s="203">
        <v>59</v>
      </c>
      <c r="P180" s="203">
        <v>76</v>
      </c>
      <c r="Q180" s="203">
        <v>24</v>
      </c>
      <c r="R180" s="203">
        <v>65</v>
      </c>
      <c r="S180" s="203">
        <v>29</v>
      </c>
    </row>
    <row r="181" spans="2:19" x14ac:dyDescent="0.3">
      <c r="B181" s="217" t="s">
        <v>217</v>
      </c>
      <c r="C181" s="74">
        <v>89.423076923076934</v>
      </c>
      <c r="D181" s="42">
        <v>92.10526315789474</v>
      </c>
      <c r="E181" s="42">
        <v>83.870967741935488</v>
      </c>
      <c r="F181" s="42">
        <v>79.166666666666657</v>
      </c>
      <c r="G181" s="42">
        <v>79.545454545454547</v>
      </c>
      <c r="H181" s="128">
        <v>69.565217391304344</v>
      </c>
      <c r="I181" s="63"/>
      <c r="J181" s="63"/>
      <c r="K181" s="63"/>
      <c r="L181" s="63"/>
      <c r="M181" s="311" t="s">
        <v>217</v>
      </c>
      <c r="N181" s="203">
        <v>52</v>
      </c>
      <c r="O181" s="203">
        <v>38</v>
      </c>
      <c r="P181" s="203">
        <v>31</v>
      </c>
      <c r="Q181" s="203">
        <v>24</v>
      </c>
      <c r="R181" s="203">
        <v>44</v>
      </c>
      <c r="S181" s="203">
        <v>23</v>
      </c>
    </row>
    <row r="182" spans="2:19" x14ac:dyDescent="0.3">
      <c r="B182" s="217" t="s">
        <v>218</v>
      </c>
      <c r="C182" s="74">
        <v>94.230769230769226</v>
      </c>
      <c r="D182" s="42">
        <v>62.5</v>
      </c>
      <c r="E182" s="42">
        <v>91.666666666666657</v>
      </c>
      <c r="F182" s="42"/>
      <c r="G182" s="42"/>
      <c r="H182" s="128"/>
      <c r="I182" s="63"/>
      <c r="J182" s="63"/>
      <c r="K182" s="63"/>
      <c r="L182" s="63"/>
      <c r="M182" s="311" t="s">
        <v>218</v>
      </c>
      <c r="N182" s="203">
        <v>13</v>
      </c>
      <c r="O182" s="203">
        <v>8</v>
      </c>
      <c r="P182" s="203">
        <v>6</v>
      </c>
      <c r="Q182" s="203"/>
      <c r="R182" s="203"/>
      <c r="S182" s="203"/>
    </row>
    <row r="183" spans="2:19" x14ac:dyDescent="0.3">
      <c r="B183" s="217" t="s">
        <v>219</v>
      </c>
      <c r="C183" s="74">
        <v>90</v>
      </c>
      <c r="D183" s="42"/>
      <c r="E183" s="42"/>
      <c r="F183" s="42"/>
      <c r="G183" s="42"/>
      <c r="H183" s="128"/>
      <c r="I183" s="63"/>
      <c r="J183" s="63"/>
      <c r="K183" s="63"/>
      <c r="L183" s="63"/>
      <c r="M183" s="311" t="s">
        <v>219</v>
      </c>
      <c r="N183" s="203">
        <v>5</v>
      </c>
      <c r="O183" s="203"/>
      <c r="P183" s="203"/>
      <c r="Q183" s="203"/>
      <c r="R183" s="203"/>
      <c r="S183" s="203"/>
    </row>
    <row r="184" spans="2:19" x14ac:dyDescent="0.3">
      <c r="B184" s="217" t="s">
        <v>220</v>
      </c>
      <c r="C184" s="74">
        <v>79.6875</v>
      </c>
      <c r="D184" s="42">
        <v>91.666666666666657</v>
      </c>
      <c r="E184" s="42">
        <v>65.625</v>
      </c>
      <c r="F184" s="42">
        <v>46.875</v>
      </c>
      <c r="G184" s="42">
        <v>83.928571428571431</v>
      </c>
      <c r="H184" s="128">
        <v>65</v>
      </c>
      <c r="I184" s="63"/>
      <c r="J184" s="63"/>
      <c r="K184" s="63"/>
      <c r="L184" s="63"/>
      <c r="M184" s="311" t="s">
        <v>220</v>
      </c>
      <c r="N184" s="203">
        <v>16</v>
      </c>
      <c r="O184" s="203">
        <v>15</v>
      </c>
      <c r="P184" s="203">
        <v>16</v>
      </c>
      <c r="Q184" s="203">
        <v>24</v>
      </c>
      <c r="R184" s="203">
        <v>14</v>
      </c>
      <c r="S184" s="203">
        <v>10</v>
      </c>
    </row>
    <row r="185" spans="2:19" x14ac:dyDescent="0.3">
      <c r="B185" s="217" t="s">
        <v>221</v>
      </c>
      <c r="C185" s="74">
        <v>85.714285714285708</v>
      </c>
      <c r="D185" s="42">
        <v>85.606060606060609</v>
      </c>
      <c r="E185" s="42">
        <v>69.230769230769226</v>
      </c>
      <c r="F185" s="42">
        <v>65.625</v>
      </c>
      <c r="G185" s="42">
        <v>72.321428571428569</v>
      </c>
      <c r="H185" s="128">
        <v>66.477272727272734</v>
      </c>
      <c r="I185" s="63"/>
      <c r="J185" s="63"/>
      <c r="K185" s="63"/>
      <c r="L185" s="63"/>
      <c r="M185" s="311" t="s">
        <v>221</v>
      </c>
      <c r="N185" s="203">
        <v>63</v>
      </c>
      <c r="O185" s="203">
        <v>33</v>
      </c>
      <c r="P185" s="203">
        <v>26</v>
      </c>
      <c r="Q185" s="203">
        <v>24</v>
      </c>
      <c r="R185" s="203">
        <v>56</v>
      </c>
      <c r="S185" s="203">
        <v>44</v>
      </c>
    </row>
    <row r="186" spans="2:19" x14ac:dyDescent="0.3">
      <c r="B186" s="217" t="s">
        <v>222</v>
      </c>
      <c r="C186" s="74">
        <v>75.471698113207552</v>
      </c>
      <c r="D186" s="42">
        <v>78.181818181818187</v>
      </c>
      <c r="E186" s="42">
        <v>72.159090909090907</v>
      </c>
      <c r="F186" s="42">
        <v>61.111111111111114</v>
      </c>
      <c r="G186" s="42">
        <v>68.181818181818173</v>
      </c>
      <c r="H186" s="128">
        <v>63</v>
      </c>
      <c r="I186" s="63"/>
      <c r="J186" s="63"/>
      <c r="K186" s="63"/>
      <c r="L186" s="63"/>
      <c r="M186" s="311" t="s">
        <v>222</v>
      </c>
      <c r="N186" s="203">
        <v>53</v>
      </c>
      <c r="O186" s="203">
        <v>55</v>
      </c>
      <c r="P186" s="203">
        <v>44</v>
      </c>
      <c r="Q186" s="203">
        <v>36</v>
      </c>
      <c r="R186" s="203">
        <v>55</v>
      </c>
      <c r="S186" s="203">
        <v>50</v>
      </c>
    </row>
    <row r="187" spans="2:19" x14ac:dyDescent="0.3">
      <c r="B187" s="217" t="s">
        <v>223</v>
      </c>
      <c r="C187" s="74">
        <v>80.670103092783506</v>
      </c>
      <c r="D187" s="42">
        <v>75.537634408602145</v>
      </c>
      <c r="E187" s="42">
        <v>72.666666666666671</v>
      </c>
      <c r="F187" s="42">
        <v>51.785714285714292</v>
      </c>
      <c r="G187" s="42">
        <v>76.75</v>
      </c>
      <c r="H187" s="128">
        <v>71.014492753623188</v>
      </c>
      <c r="I187" s="63"/>
      <c r="J187" s="63"/>
      <c r="K187" s="63"/>
      <c r="L187" s="63"/>
      <c r="M187" s="311" t="s">
        <v>223</v>
      </c>
      <c r="N187" s="203">
        <v>97</v>
      </c>
      <c r="O187" s="203">
        <v>93</v>
      </c>
      <c r="P187" s="203">
        <v>75</v>
      </c>
      <c r="Q187" s="203">
        <v>98</v>
      </c>
      <c r="R187" s="203">
        <v>100</v>
      </c>
      <c r="S187" s="203">
        <v>69</v>
      </c>
    </row>
    <row r="188" spans="2:19" x14ac:dyDescent="0.3">
      <c r="B188" s="217" t="s">
        <v>224</v>
      </c>
      <c r="C188" s="74">
        <v>80.769230769230774</v>
      </c>
      <c r="D188" s="42">
        <v>72.727272727272734</v>
      </c>
      <c r="E188" s="42">
        <v>80.851063829787222</v>
      </c>
      <c r="F188" s="42"/>
      <c r="G188" s="42">
        <v>63.70967741935484</v>
      </c>
      <c r="H188" s="128">
        <v>75</v>
      </c>
      <c r="I188" s="63"/>
      <c r="J188" s="63"/>
      <c r="K188" s="63"/>
      <c r="L188" s="63"/>
      <c r="M188" s="311" t="s">
        <v>224</v>
      </c>
      <c r="N188" s="203">
        <v>39</v>
      </c>
      <c r="O188" s="203">
        <v>44</v>
      </c>
      <c r="P188" s="203">
        <v>47</v>
      </c>
      <c r="Q188" s="203"/>
      <c r="R188" s="203">
        <v>31</v>
      </c>
      <c r="S188" s="203">
        <v>34</v>
      </c>
    </row>
    <row r="189" spans="2:19" x14ac:dyDescent="0.3">
      <c r="B189" s="217" t="s">
        <v>225</v>
      </c>
      <c r="C189" s="74">
        <v>88.709677419354833</v>
      </c>
      <c r="D189" s="42">
        <v>79.166666666666657</v>
      </c>
      <c r="E189" s="42">
        <v>72.093023255813947</v>
      </c>
      <c r="F189" s="42">
        <v>58.653846153846153</v>
      </c>
      <c r="G189" s="42">
        <v>82.575757575757578</v>
      </c>
      <c r="H189" s="128">
        <v>76.923076923076934</v>
      </c>
      <c r="I189" s="63"/>
      <c r="J189" s="63"/>
      <c r="K189" s="63"/>
      <c r="L189" s="63"/>
      <c r="M189" s="311" t="s">
        <v>225</v>
      </c>
      <c r="N189" s="203">
        <v>31</v>
      </c>
      <c r="O189" s="203">
        <v>42</v>
      </c>
      <c r="P189" s="203">
        <v>43</v>
      </c>
      <c r="Q189" s="203">
        <v>26</v>
      </c>
      <c r="R189" s="203">
        <v>33</v>
      </c>
      <c r="S189" s="203">
        <v>26</v>
      </c>
    </row>
    <row r="190" spans="2:19" x14ac:dyDescent="0.3">
      <c r="B190" s="217" t="s">
        <v>226</v>
      </c>
      <c r="C190" s="74">
        <v>74.798387096774192</v>
      </c>
      <c r="D190" s="42">
        <v>72.297297297297305</v>
      </c>
      <c r="E190" s="42">
        <v>78.658536585365852</v>
      </c>
      <c r="F190" s="42">
        <v>63.383838383838388</v>
      </c>
      <c r="G190" s="42">
        <v>70.212765957446805</v>
      </c>
      <c r="H190" s="128">
        <v>67.213114754098356</v>
      </c>
      <c r="I190" s="63"/>
      <c r="J190" s="63"/>
      <c r="K190" s="63"/>
      <c r="L190" s="63"/>
      <c r="M190" s="311" t="s">
        <v>226</v>
      </c>
      <c r="N190" s="203">
        <v>124</v>
      </c>
      <c r="O190" s="203">
        <v>111</v>
      </c>
      <c r="P190" s="203">
        <v>82</v>
      </c>
      <c r="Q190" s="203">
        <v>99</v>
      </c>
      <c r="R190" s="203">
        <v>141</v>
      </c>
      <c r="S190" s="203">
        <v>61</v>
      </c>
    </row>
    <row r="191" spans="2:19" x14ac:dyDescent="0.3">
      <c r="B191" s="217" t="s">
        <v>227</v>
      </c>
      <c r="C191" s="74">
        <v>88.235294117647058</v>
      </c>
      <c r="D191" s="42"/>
      <c r="E191" s="42"/>
      <c r="F191" s="42"/>
      <c r="G191" s="42"/>
      <c r="H191" s="128"/>
      <c r="I191" s="63"/>
      <c r="J191" s="63"/>
      <c r="K191" s="63"/>
      <c r="L191" s="63"/>
      <c r="M191" s="311" t="s">
        <v>227</v>
      </c>
      <c r="N191" s="203">
        <v>17</v>
      </c>
      <c r="O191" s="203"/>
      <c r="P191" s="203"/>
      <c r="Q191" s="203"/>
      <c r="R191" s="203"/>
      <c r="S191" s="203"/>
    </row>
    <row r="192" spans="2:19" x14ac:dyDescent="0.3">
      <c r="B192" s="135" t="s">
        <v>148</v>
      </c>
      <c r="C192" s="74">
        <v>73.178506375227698</v>
      </c>
      <c r="D192" s="42">
        <v>65.768551236749119</v>
      </c>
      <c r="E192" s="42">
        <v>73.52670349907919</v>
      </c>
      <c r="F192" s="42">
        <v>61.830357142857139</v>
      </c>
      <c r="G192" s="42">
        <v>71.280991735537185</v>
      </c>
      <c r="H192" s="128">
        <v>70.938897168405362</v>
      </c>
      <c r="I192" s="63"/>
      <c r="J192" s="63"/>
      <c r="K192" s="63"/>
      <c r="L192" s="63"/>
      <c r="M192" s="308" t="s">
        <v>148</v>
      </c>
      <c r="N192" s="203">
        <v>549</v>
      </c>
      <c r="O192" s="203">
        <v>566</v>
      </c>
      <c r="P192" s="203">
        <v>543</v>
      </c>
      <c r="Q192" s="203">
        <v>560</v>
      </c>
      <c r="R192" s="203">
        <v>847</v>
      </c>
      <c r="S192" s="203">
        <v>671</v>
      </c>
    </row>
    <row r="193" spans="2:19" x14ac:dyDescent="0.3">
      <c r="B193" s="217" t="s">
        <v>228</v>
      </c>
      <c r="C193" s="74"/>
      <c r="D193" s="42">
        <v>85.15625</v>
      </c>
      <c r="E193" s="42">
        <v>79.255319148936167</v>
      </c>
      <c r="F193" s="42">
        <v>70</v>
      </c>
      <c r="G193" s="42">
        <v>72.093023255813947</v>
      </c>
      <c r="H193" s="128">
        <v>72.435897435897431</v>
      </c>
      <c r="I193" s="63"/>
      <c r="J193" s="63"/>
      <c r="K193" s="63"/>
      <c r="L193" s="63"/>
      <c r="M193" s="311" t="s">
        <v>228</v>
      </c>
      <c r="N193" s="203"/>
      <c r="O193" s="203">
        <v>32</v>
      </c>
      <c r="P193" s="203">
        <v>47</v>
      </c>
      <c r="Q193" s="203">
        <v>35</v>
      </c>
      <c r="R193" s="203">
        <v>43</v>
      </c>
      <c r="S193" s="203">
        <v>39</v>
      </c>
    </row>
    <row r="194" spans="2:19" x14ac:dyDescent="0.3">
      <c r="B194" s="217" t="s">
        <v>229</v>
      </c>
      <c r="C194" s="74">
        <v>76.875</v>
      </c>
      <c r="D194" s="42">
        <v>79.347826086956516</v>
      </c>
      <c r="E194" s="42">
        <v>79.761904761904773</v>
      </c>
      <c r="F194" s="42">
        <v>65.625</v>
      </c>
      <c r="G194" s="42">
        <v>79.545454545454547</v>
      </c>
      <c r="H194" s="128">
        <v>57.142857142857139</v>
      </c>
      <c r="I194" s="63"/>
      <c r="J194" s="63"/>
      <c r="K194" s="63"/>
      <c r="L194" s="63"/>
      <c r="M194" s="311" t="s">
        <v>229</v>
      </c>
      <c r="N194" s="203">
        <v>40</v>
      </c>
      <c r="O194" s="203">
        <v>23</v>
      </c>
      <c r="P194" s="203">
        <v>21</v>
      </c>
      <c r="Q194" s="203">
        <v>16</v>
      </c>
      <c r="R194" s="203">
        <v>11</v>
      </c>
      <c r="S194" s="203">
        <v>7</v>
      </c>
    </row>
    <row r="195" spans="2:19" x14ac:dyDescent="0.3">
      <c r="B195" s="217" t="s">
        <v>230</v>
      </c>
      <c r="C195" s="74">
        <v>81.818181818181827</v>
      </c>
      <c r="D195" s="42">
        <v>68.75</v>
      </c>
      <c r="E195" s="42">
        <v>66.666666666666657</v>
      </c>
      <c r="F195" s="42">
        <v>53.125</v>
      </c>
      <c r="G195" s="42">
        <v>63.392857142857139</v>
      </c>
      <c r="H195" s="128">
        <v>75.657894736842096</v>
      </c>
      <c r="I195" s="63"/>
      <c r="J195" s="63"/>
      <c r="K195" s="63"/>
      <c r="L195" s="63"/>
      <c r="M195" s="311" t="s">
        <v>230</v>
      </c>
      <c r="N195" s="203">
        <v>11</v>
      </c>
      <c r="O195" s="203">
        <v>8</v>
      </c>
      <c r="P195" s="203">
        <v>6</v>
      </c>
      <c r="Q195" s="203">
        <v>16</v>
      </c>
      <c r="R195" s="203">
        <v>28</v>
      </c>
      <c r="S195" s="203">
        <v>38</v>
      </c>
    </row>
    <row r="196" spans="2:19" x14ac:dyDescent="0.3">
      <c r="B196" s="217" t="s">
        <v>231</v>
      </c>
      <c r="C196" s="74">
        <v>70.833333333333343</v>
      </c>
      <c r="D196" s="42">
        <v>55.952380952380956</v>
      </c>
      <c r="E196" s="42">
        <v>59.722222222222221</v>
      </c>
      <c r="F196" s="42">
        <v>65.625</v>
      </c>
      <c r="G196" s="42">
        <v>59.375</v>
      </c>
      <c r="H196" s="128">
        <v>61.250000000000007</v>
      </c>
      <c r="I196" s="63"/>
      <c r="J196" s="63"/>
      <c r="K196" s="63"/>
      <c r="L196" s="63"/>
      <c r="M196" s="311" t="s">
        <v>231</v>
      </c>
      <c r="N196" s="203">
        <v>30</v>
      </c>
      <c r="O196" s="203">
        <v>21</v>
      </c>
      <c r="P196" s="203">
        <v>36</v>
      </c>
      <c r="Q196" s="203">
        <v>16</v>
      </c>
      <c r="R196" s="203">
        <v>24</v>
      </c>
      <c r="S196" s="203">
        <v>20</v>
      </c>
    </row>
    <row r="197" spans="2:19" x14ac:dyDescent="0.3">
      <c r="B197" s="217" t="s">
        <v>232</v>
      </c>
      <c r="C197" s="74">
        <v>60.638297872340431</v>
      </c>
      <c r="D197" s="42">
        <v>75.568181818181827</v>
      </c>
      <c r="E197" s="42">
        <v>78.409090909090907</v>
      </c>
      <c r="F197" s="42">
        <v>62.765957446808507</v>
      </c>
      <c r="G197" s="42">
        <v>53.90625</v>
      </c>
      <c r="H197" s="128">
        <v>68.75</v>
      </c>
      <c r="I197" s="63"/>
      <c r="J197" s="63"/>
      <c r="K197" s="63"/>
      <c r="L197" s="63"/>
      <c r="M197" s="311" t="s">
        <v>232</v>
      </c>
      <c r="N197" s="203">
        <v>47</v>
      </c>
      <c r="O197" s="203">
        <v>44</v>
      </c>
      <c r="P197" s="203">
        <v>44</v>
      </c>
      <c r="Q197" s="203">
        <v>47</v>
      </c>
      <c r="R197" s="203">
        <v>64</v>
      </c>
      <c r="S197" s="203">
        <v>44</v>
      </c>
    </row>
    <row r="198" spans="2:19" x14ac:dyDescent="0.3">
      <c r="B198" s="217" t="s">
        <v>233</v>
      </c>
      <c r="C198" s="74"/>
      <c r="D198" s="42"/>
      <c r="E198" s="42">
        <v>84.375</v>
      </c>
      <c r="F198" s="42">
        <v>71.428571428571431</v>
      </c>
      <c r="G198" s="42">
        <v>58.333333333333336</v>
      </c>
      <c r="H198" s="128">
        <v>74.038461538461547</v>
      </c>
      <c r="I198" s="63"/>
      <c r="J198" s="63"/>
      <c r="K198" s="63"/>
      <c r="L198" s="63"/>
      <c r="M198" s="311" t="s">
        <v>233</v>
      </c>
      <c r="N198" s="203"/>
      <c r="O198" s="203"/>
      <c r="P198" s="203">
        <v>8</v>
      </c>
      <c r="Q198" s="203">
        <v>21</v>
      </c>
      <c r="R198" s="203">
        <v>21</v>
      </c>
      <c r="S198" s="203">
        <v>26</v>
      </c>
    </row>
    <row r="199" spans="2:19" x14ac:dyDescent="0.3">
      <c r="B199" s="217" t="s">
        <v>97</v>
      </c>
      <c r="C199" s="74">
        <v>78.472222222222214</v>
      </c>
      <c r="D199" s="42">
        <v>88.888888888888886</v>
      </c>
      <c r="E199" s="42">
        <v>83.928571428571431</v>
      </c>
      <c r="F199" s="42">
        <v>69.230769230769226</v>
      </c>
      <c r="G199" s="42">
        <v>80.208333333333343</v>
      </c>
      <c r="H199" s="128">
        <v>75.806451612903231</v>
      </c>
      <c r="I199" s="63"/>
      <c r="J199" s="63"/>
      <c r="K199" s="63"/>
      <c r="L199" s="63"/>
      <c r="M199" s="341" t="s">
        <v>97</v>
      </c>
      <c r="N199" s="203">
        <v>36</v>
      </c>
      <c r="O199" s="203">
        <v>9</v>
      </c>
      <c r="P199" s="203">
        <v>14</v>
      </c>
      <c r="Q199" s="203">
        <v>13</v>
      </c>
      <c r="R199" s="203">
        <v>24</v>
      </c>
      <c r="S199" s="203">
        <v>31</v>
      </c>
    </row>
    <row r="200" spans="2:19" x14ac:dyDescent="0.3">
      <c r="B200" s="217" t="s">
        <v>98</v>
      </c>
      <c r="C200" s="74">
        <v>70</v>
      </c>
      <c r="D200" s="42">
        <v>73.75</v>
      </c>
      <c r="E200" s="42"/>
      <c r="F200" s="42"/>
      <c r="G200" s="42"/>
      <c r="H200" s="128"/>
      <c r="I200" s="63"/>
      <c r="J200" s="63"/>
      <c r="K200" s="63"/>
      <c r="L200" s="63"/>
      <c r="M200" s="341" t="s">
        <v>98</v>
      </c>
      <c r="N200" s="203">
        <v>15</v>
      </c>
      <c r="O200" s="203">
        <v>20</v>
      </c>
      <c r="P200" s="203"/>
      <c r="Q200" s="203"/>
      <c r="R200" s="203"/>
      <c r="S200" s="203"/>
    </row>
    <row r="201" spans="2:19" x14ac:dyDescent="0.3">
      <c r="B201" s="217" t="s">
        <v>99</v>
      </c>
      <c r="C201" s="74">
        <v>91.666666666666657</v>
      </c>
      <c r="D201" s="42">
        <v>85</v>
      </c>
      <c r="E201" s="42">
        <v>84.375</v>
      </c>
      <c r="F201" s="42">
        <v>75</v>
      </c>
      <c r="G201" s="42">
        <v>81.25</v>
      </c>
      <c r="H201" s="128">
        <v>75</v>
      </c>
      <c r="I201" s="63"/>
      <c r="J201" s="63"/>
      <c r="K201" s="63"/>
      <c r="L201" s="63"/>
      <c r="M201" s="341" t="s">
        <v>99</v>
      </c>
      <c r="N201" s="203">
        <v>6</v>
      </c>
      <c r="O201" s="203">
        <v>5</v>
      </c>
      <c r="P201" s="203">
        <v>8</v>
      </c>
      <c r="Q201" s="203">
        <v>9</v>
      </c>
      <c r="R201" s="203">
        <v>12</v>
      </c>
      <c r="S201" s="203">
        <v>14</v>
      </c>
    </row>
    <row r="202" spans="2:19" x14ac:dyDescent="0.3">
      <c r="B202" s="217" t="s">
        <v>234</v>
      </c>
      <c r="C202" s="74">
        <v>62.676056338028175</v>
      </c>
      <c r="D202" s="42">
        <v>63.109756097560975</v>
      </c>
      <c r="E202" s="42">
        <v>65.808823529411768</v>
      </c>
      <c r="F202" s="42">
        <v>45.703125</v>
      </c>
      <c r="G202" s="42">
        <v>73.529411764705884</v>
      </c>
      <c r="H202" s="128">
        <v>58.461538461538467</v>
      </c>
      <c r="I202" s="63"/>
      <c r="J202" s="63"/>
      <c r="K202" s="63"/>
      <c r="L202" s="63"/>
      <c r="M202" s="311" t="s">
        <v>234</v>
      </c>
      <c r="N202" s="203">
        <v>71</v>
      </c>
      <c r="O202" s="203">
        <v>82</v>
      </c>
      <c r="P202" s="203">
        <v>68</v>
      </c>
      <c r="Q202" s="203">
        <v>64</v>
      </c>
      <c r="R202" s="203">
        <v>119</v>
      </c>
      <c r="S202" s="203">
        <v>65</v>
      </c>
    </row>
    <row r="203" spans="2:19" x14ac:dyDescent="0.3">
      <c r="B203" s="217" t="s">
        <v>235</v>
      </c>
      <c r="C203" s="74">
        <v>59.090909090909093</v>
      </c>
      <c r="D203" s="42">
        <v>65.740740740740748</v>
      </c>
      <c r="E203" s="42">
        <v>66.666666666666657</v>
      </c>
      <c r="F203" s="42">
        <v>50</v>
      </c>
      <c r="G203" s="42">
        <v>73.4375</v>
      </c>
      <c r="H203" s="128">
        <v>51.666666666666671</v>
      </c>
      <c r="I203" s="63"/>
      <c r="J203" s="63"/>
      <c r="K203" s="63"/>
      <c r="L203" s="63"/>
      <c r="M203" s="311" t="s">
        <v>235</v>
      </c>
      <c r="N203" s="203">
        <v>22</v>
      </c>
      <c r="O203" s="203">
        <v>27</v>
      </c>
      <c r="P203" s="203">
        <v>21</v>
      </c>
      <c r="Q203" s="203">
        <v>16</v>
      </c>
      <c r="R203" s="203">
        <v>16</v>
      </c>
      <c r="S203" s="203">
        <v>15</v>
      </c>
    </row>
    <row r="204" spans="2:19" x14ac:dyDescent="0.3">
      <c r="B204" s="217" t="s">
        <v>236</v>
      </c>
      <c r="C204" s="74">
        <v>67.460317460317469</v>
      </c>
      <c r="D204" s="42">
        <v>53.723404255319153</v>
      </c>
      <c r="E204" s="42">
        <v>68.981481481481481</v>
      </c>
      <c r="F204" s="42">
        <v>62.837837837837839</v>
      </c>
      <c r="G204" s="42">
        <v>80.555555555555557</v>
      </c>
      <c r="H204" s="128">
        <v>66.911764705882348</v>
      </c>
      <c r="I204" s="63"/>
      <c r="J204" s="63"/>
      <c r="K204" s="63"/>
      <c r="L204" s="63"/>
      <c r="M204" s="311" t="s">
        <v>236</v>
      </c>
      <c r="N204" s="203">
        <v>63</v>
      </c>
      <c r="O204" s="203">
        <v>47</v>
      </c>
      <c r="P204" s="203">
        <v>54</v>
      </c>
      <c r="Q204" s="203">
        <v>37</v>
      </c>
      <c r="R204" s="203">
        <v>54</v>
      </c>
      <c r="S204" s="203">
        <v>34</v>
      </c>
    </row>
    <row r="205" spans="2:19" x14ac:dyDescent="0.3">
      <c r="B205" s="217" t="s">
        <v>237</v>
      </c>
      <c r="C205" s="74">
        <v>70.833333333333343</v>
      </c>
      <c r="D205" s="42">
        <v>71.875</v>
      </c>
      <c r="E205" s="42">
        <v>80.555555555555557</v>
      </c>
      <c r="F205" s="42">
        <v>64.130434782608688</v>
      </c>
      <c r="G205" s="42">
        <v>54.032258064516128</v>
      </c>
      <c r="H205" s="128">
        <v>55.303030303030297</v>
      </c>
      <c r="I205" s="63"/>
      <c r="J205" s="63"/>
      <c r="K205" s="63"/>
      <c r="L205" s="63"/>
      <c r="M205" s="311" t="s">
        <v>237</v>
      </c>
      <c r="N205" s="203">
        <v>18</v>
      </c>
      <c r="O205" s="203">
        <v>16</v>
      </c>
      <c r="P205" s="203">
        <v>18</v>
      </c>
      <c r="Q205" s="203">
        <v>23</v>
      </c>
      <c r="R205" s="203">
        <v>31</v>
      </c>
      <c r="S205" s="203">
        <v>33</v>
      </c>
    </row>
    <row r="206" spans="2:19" x14ac:dyDescent="0.3">
      <c r="B206" s="217" t="s">
        <v>238</v>
      </c>
      <c r="C206" s="74">
        <v>85</v>
      </c>
      <c r="D206" s="42">
        <v>80.555555555555557</v>
      </c>
      <c r="E206" s="42">
        <v>78.333333333333329</v>
      </c>
      <c r="F206" s="42">
        <v>69.53125</v>
      </c>
      <c r="G206" s="42">
        <v>75.625</v>
      </c>
      <c r="H206" s="128">
        <v>69.318181818181827</v>
      </c>
      <c r="I206" s="63"/>
      <c r="J206" s="63"/>
      <c r="K206" s="63"/>
      <c r="L206" s="63"/>
      <c r="M206" s="311" t="s">
        <v>238</v>
      </c>
      <c r="N206" s="203">
        <v>30</v>
      </c>
      <c r="O206" s="203">
        <v>36</v>
      </c>
      <c r="P206" s="203">
        <v>30</v>
      </c>
      <c r="Q206" s="203">
        <v>32</v>
      </c>
      <c r="R206" s="203">
        <v>40</v>
      </c>
      <c r="S206" s="203">
        <v>22</v>
      </c>
    </row>
    <row r="207" spans="2:19" x14ac:dyDescent="0.3">
      <c r="B207" s="217" t="s">
        <v>239</v>
      </c>
      <c r="C207" s="74"/>
      <c r="D207" s="42">
        <v>81.25</v>
      </c>
      <c r="E207" s="42">
        <v>73.75</v>
      </c>
      <c r="F207" s="42">
        <v>62.5</v>
      </c>
      <c r="G207" s="42">
        <v>75.892857142857139</v>
      </c>
      <c r="H207" s="128">
        <v>78.94736842105263</v>
      </c>
      <c r="I207" s="63"/>
      <c r="J207" s="63"/>
      <c r="K207" s="63"/>
      <c r="L207" s="63"/>
      <c r="M207" s="311" t="s">
        <v>239</v>
      </c>
      <c r="N207" s="203"/>
      <c r="O207" s="203">
        <v>20</v>
      </c>
      <c r="P207" s="203">
        <v>20</v>
      </c>
      <c r="Q207" s="203">
        <v>14</v>
      </c>
      <c r="R207" s="203">
        <v>28</v>
      </c>
      <c r="S207" s="203">
        <v>19</v>
      </c>
    </row>
    <row r="208" spans="2:19" x14ac:dyDescent="0.3">
      <c r="B208" s="217" t="s">
        <v>240</v>
      </c>
      <c r="C208" s="74"/>
      <c r="D208" s="42">
        <v>73.333333333333329</v>
      </c>
      <c r="E208" s="42">
        <v>77.884615384615387</v>
      </c>
      <c r="F208" s="42">
        <v>53.75</v>
      </c>
      <c r="G208" s="42">
        <v>85.576923076923066</v>
      </c>
      <c r="H208" s="128">
        <v>73.076923076923066</v>
      </c>
      <c r="I208" s="63"/>
      <c r="J208" s="63"/>
      <c r="K208" s="63"/>
      <c r="L208" s="63"/>
      <c r="M208" s="311" t="s">
        <v>240</v>
      </c>
      <c r="N208" s="203"/>
      <c r="O208" s="203">
        <v>15</v>
      </c>
      <c r="P208" s="203">
        <v>26</v>
      </c>
      <c r="Q208" s="203">
        <v>20</v>
      </c>
      <c r="R208" s="203">
        <v>26</v>
      </c>
      <c r="S208" s="203">
        <v>26</v>
      </c>
    </row>
    <row r="209" spans="2:19" x14ac:dyDescent="0.3">
      <c r="B209" s="217" t="s">
        <v>241</v>
      </c>
      <c r="C209" s="74">
        <v>83.82352941176471</v>
      </c>
      <c r="D209" s="42">
        <v>72.58064516129032</v>
      </c>
      <c r="E209" s="42">
        <v>90.740740740740748</v>
      </c>
      <c r="F209" s="42">
        <v>60.714285714285708</v>
      </c>
      <c r="G209" s="42">
        <v>64.772727272727266</v>
      </c>
      <c r="H209" s="128">
        <v>77.083333333333343</v>
      </c>
      <c r="I209" s="63"/>
      <c r="J209" s="63"/>
      <c r="K209" s="63"/>
      <c r="L209" s="63"/>
      <c r="M209" s="311" t="s">
        <v>241</v>
      </c>
      <c r="N209" s="203">
        <v>34</v>
      </c>
      <c r="O209" s="203">
        <v>31</v>
      </c>
      <c r="P209" s="203">
        <v>27</v>
      </c>
      <c r="Q209" s="203">
        <v>14</v>
      </c>
      <c r="R209" s="203">
        <v>22</v>
      </c>
      <c r="S209" s="203">
        <v>12</v>
      </c>
    </row>
    <row r="210" spans="2:19" x14ac:dyDescent="0.3">
      <c r="B210" s="217" t="s">
        <v>242</v>
      </c>
      <c r="C210" s="74">
        <v>78.125</v>
      </c>
      <c r="D210" s="42"/>
      <c r="E210" s="42"/>
      <c r="F210" s="42"/>
      <c r="G210" s="42"/>
      <c r="H210" s="128"/>
      <c r="I210" s="63"/>
      <c r="J210" s="63"/>
      <c r="K210" s="63"/>
      <c r="L210" s="63"/>
      <c r="M210" s="311" t="s">
        <v>242</v>
      </c>
      <c r="N210" s="203">
        <v>8</v>
      </c>
      <c r="O210" s="203"/>
      <c r="P210" s="203"/>
      <c r="Q210" s="203"/>
      <c r="R210" s="203"/>
      <c r="S210" s="203"/>
    </row>
    <row r="211" spans="2:19" x14ac:dyDescent="0.3">
      <c r="B211" s="217" t="s">
        <v>243</v>
      </c>
      <c r="C211" s="74">
        <v>80.508474576271183</v>
      </c>
      <c r="D211" s="42">
        <v>49.423076923076927</v>
      </c>
      <c r="E211" s="42">
        <v>70</v>
      </c>
      <c r="F211" s="42">
        <v>63.772455089820355</v>
      </c>
      <c r="G211" s="42">
        <v>73.50352112676056</v>
      </c>
      <c r="H211" s="128">
        <v>76.991150442477874</v>
      </c>
      <c r="I211" s="63"/>
      <c r="J211" s="63"/>
      <c r="K211" s="63"/>
      <c r="L211" s="63"/>
      <c r="M211" s="311" t="s">
        <v>243</v>
      </c>
      <c r="N211" s="203">
        <v>118</v>
      </c>
      <c r="O211" s="203">
        <v>130</v>
      </c>
      <c r="P211" s="203">
        <v>95</v>
      </c>
      <c r="Q211" s="203">
        <v>167</v>
      </c>
      <c r="R211" s="203">
        <v>284</v>
      </c>
      <c r="S211" s="203">
        <v>226</v>
      </c>
    </row>
    <row r="212" spans="2:19" x14ac:dyDescent="0.3">
      <c r="B212"/>
      <c r="C212"/>
      <c r="D212"/>
      <c r="E212"/>
      <c r="F212"/>
      <c r="G212"/>
      <c r="H212"/>
      <c r="I212" s="63"/>
      <c r="J212" s="63"/>
      <c r="K212" s="63"/>
      <c r="L212" s="63"/>
      <c r="M212"/>
      <c r="N212"/>
      <c r="O212"/>
      <c r="P212"/>
      <c r="Q212"/>
      <c r="R212"/>
      <c r="S212"/>
    </row>
    <row r="213" spans="2:19" x14ac:dyDescent="0.3">
      <c r="B213"/>
      <c r="C213"/>
      <c r="D213"/>
      <c r="E213"/>
      <c r="F213"/>
      <c r="G213"/>
      <c r="H213"/>
      <c r="I213" s="63"/>
      <c r="J213" s="63"/>
      <c r="K213" s="63"/>
      <c r="L213" s="63"/>
      <c r="M213"/>
      <c r="N213"/>
      <c r="O213"/>
      <c r="P213"/>
      <c r="Q213"/>
      <c r="R213"/>
      <c r="S213"/>
    </row>
    <row r="214" spans="2:19" x14ac:dyDescent="0.3">
      <c r="B214"/>
      <c r="C214"/>
      <c r="D214"/>
      <c r="E214"/>
      <c r="F214"/>
      <c r="G214"/>
      <c r="H214"/>
      <c r="I214" s="63"/>
      <c r="J214" s="63"/>
      <c r="K214" s="63"/>
      <c r="L214" s="63"/>
      <c r="M214"/>
      <c r="N214"/>
      <c r="O214"/>
      <c r="P214"/>
      <c r="Q214"/>
      <c r="R214"/>
      <c r="S214"/>
    </row>
    <row r="215" spans="2:19" x14ac:dyDescent="0.3">
      <c r="B215"/>
      <c r="C215"/>
      <c r="D215"/>
      <c r="E215"/>
      <c r="F215"/>
      <c r="G215"/>
      <c r="H215"/>
      <c r="I215" s="63"/>
      <c r="J215" s="63"/>
      <c r="K215" s="63"/>
      <c r="L215" s="63"/>
      <c r="M215"/>
      <c r="N215"/>
      <c r="O215"/>
      <c r="P215"/>
      <c r="Q215"/>
      <c r="R215"/>
      <c r="S215"/>
    </row>
    <row r="216" spans="2:19" x14ac:dyDescent="0.3">
      <c r="B216"/>
      <c r="C216"/>
      <c r="D216"/>
      <c r="E216"/>
      <c r="F216"/>
      <c r="G216"/>
      <c r="H216"/>
      <c r="I216" s="63"/>
      <c r="J216" s="63"/>
      <c r="K216" s="63"/>
      <c r="L216" s="63"/>
      <c r="M216"/>
      <c r="N216"/>
      <c r="O216"/>
      <c r="P216"/>
      <c r="Q216"/>
      <c r="R216"/>
      <c r="S216"/>
    </row>
    <row r="217" spans="2:19" x14ac:dyDescent="0.3">
      <c r="B217"/>
      <c r="C217"/>
      <c r="D217"/>
      <c r="E217"/>
      <c r="F217"/>
      <c r="G217"/>
      <c r="H217"/>
      <c r="I217" s="63"/>
      <c r="J217" s="63"/>
      <c r="K217" s="63"/>
      <c r="L217" s="63"/>
      <c r="M217"/>
      <c r="N217"/>
      <c r="O217"/>
      <c r="P217"/>
      <c r="Q217"/>
      <c r="R217"/>
      <c r="S217"/>
    </row>
    <row r="218" spans="2:19" x14ac:dyDescent="0.3">
      <c r="B218"/>
      <c r="C218"/>
      <c r="D218"/>
      <c r="E218"/>
      <c r="F218"/>
      <c r="G218"/>
      <c r="H218"/>
      <c r="I218" s="63"/>
      <c r="J218" s="63"/>
      <c r="K218" s="63"/>
      <c r="L218" s="63"/>
      <c r="M218"/>
      <c r="N218"/>
      <c r="O218"/>
      <c r="P218"/>
      <c r="Q218"/>
      <c r="R218"/>
      <c r="S218"/>
    </row>
    <row r="219" spans="2:19" x14ac:dyDescent="0.3">
      <c r="B219"/>
      <c r="C219"/>
      <c r="D219"/>
      <c r="E219"/>
      <c r="F219"/>
      <c r="G219"/>
      <c r="H219"/>
      <c r="I219" s="63"/>
      <c r="J219" s="63"/>
      <c r="K219" s="63"/>
      <c r="L219" s="63"/>
      <c r="M219"/>
      <c r="N219"/>
      <c r="O219"/>
      <c r="P219"/>
      <c r="Q219"/>
      <c r="R219"/>
      <c r="S219"/>
    </row>
    <row r="220" spans="2:19" x14ac:dyDescent="0.3">
      <c r="B220"/>
      <c r="C220"/>
      <c r="D220"/>
      <c r="E220"/>
      <c r="F220"/>
      <c r="G220"/>
      <c r="H220"/>
      <c r="I220" s="63"/>
      <c r="J220" s="63"/>
      <c r="K220" s="63"/>
      <c r="L220" s="63"/>
      <c r="M220"/>
      <c r="N220"/>
      <c r="O220"/>
      <c r="P220"/>
      <c r="Q220"/>
      <c r="R220"/>
      <c r="S220"/>
    </row>
    <row r="221" spans="2:19" x14ac:dyDescent="0.3">
      <c r="B221"/>
      <c r="C221"/>
      <c r="D221"/>
      <c r="E221"/>
      <c r="F221"/>
      <c r="G221"/>
      <c r="H221"/>
      <c r="M221"/>
      <c r="N221"/>
      <c r="O221"/>
      <c r="P221"/>
      <c r="Q221"/>
      <c r="R221"/>
      <c r="S221"/>
    </row>
    <row r="222" spans="2:19" x14ac:dyDescent="0.3">
      <c r="B222"/>
      <c r="C222"/>
      <c r="D222"/>
      <c r="E222"/>
      <c r="F222"/>
      <c r="G222"/>
      <c r="H222"/>
      <c r="M222"/>
      <c r="N222"/>
      <c r="O222"/>
      <c r="P222"/>
      <c r="Q222"/>
      <c r="R222"/>
      <c r="S222"/>
    </row>
  </sheetData>
  <mergeCells count="17">
    <mergeCell ref="C87:H87"/>
    <mergeCell ref="N18:S18"/>
    <mergeCell ref="N29:S29"/>
    <mergeCell ref="N45:S45"/>
    <mergeCell ref="N58:S58"/>
    <mergeCell ref="N73:S73"/>
    <mergeCell ref="N87:S87"/>
    <mergeCell ref="C29:H29"/>
    <mergeCell ref="C18:H18"/>
    <mergeCell ref="C45:H45"/>
    <mergeCell ref="C58:H58"/>
    <mergeCell ref="C73:H73"/>
    <mergeCell ref="B16:S16"/>
    <mergeCell ref="B14:S14"/>
    <mergeCell ref="R1:S1"/>
    <mergeCell ref="A3:S3"/>
    <mergeCell ref="A4:S4"/>
  </mergeCells>
  <hyperlinks>
    <hyperlink ref="R1" location="TOC!A1" display="Return to TOC"/>
  </hyperlinks>
  <pageMargins left="0.7" right="0.7" top="0.75" bottom="0.75" header="0.3" footer="0.3"/>
  <pageSetup orientation="portrait" r:id="rId13"/>
  <drawing r:id="rId14"/>
  <legacyDrawing r:id="rId15"/>
  <mc:AlternateContent xmlns:mc="http://schemas.openxmlformats.org/markup-compatibility/2006">
    <mc:Choice Requires="x14">
      <controls>
        <mc:AlternateContent xmlns:mc="http://schemas.openxmlformats.org/markup-compatibility/2006">
          <mc:Choice Requires="x14">
            <control shapeId="3073" r:id="rId16" name="Button 1">
              <controlPr defaultSize="0" print="0" autoFill="0" autoPict="0" macro="[0]!ClearProgEl">
                <anchor moveWithCells="1" sizeWithCells="1">
                  <from>
                    <xdr:col>14</xdr:col>
                    <xdr:colOff>121920</xdr:colOff>
                    <xdr:row>3</xdr:row>
                    <xdr:rowOff>190500</xdr:rowOff>
                  </from>
                  <to>
                    <xdr:col>18</xdr:col>
                    <xdr:colOff>259080</xdr:colOff>
                    <xdr:row>4</xdr:row>
                    <xdr:rowOff>259080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SSFLbyProgramElements!C76:H76</xm:f>
              <xm:sqref>K76</xm:sqref>
            </x14:sparkline>
            <x14:sparkline>
              <xm:f>SSFLbyProgramElements!C77:H77</xm:f>
              <xm:sqref>K77</xm:sqref>
            </x14:sparkline>
            <x14:sparkline>
              <xm:f>SSFLbyProgramElements!C78:H78</xm:f>
              <xm:sqref>K78</xm:sqref>
            </x14:sparkline>
            <x14:sparkline>
              <xm:f>SSFLbyProgramElements!C79:H79</xm:f>
              <xm:sqref>K79</xm:sqref>
            </x14:sparkline>
            <x14:sparkline>
              <xm:f>SSFLbyProgramElements!C80:H80</xm:f>
              <xm:sqref>K80</xm:sqref>
            </x14:sparkline>
            <x14:sparkline>
              <xm:f>SSFLbyProgramElements!C81:H81</xm:f>
              <xm:sqref>K81</xm:sqref>
            </x14:sparkline>
            <x14:sparkline>
              <xm:f>SSFLbyProgramElements!C82:H82</xm:f>
              <xm:sqref>K82</xm:sqref>
            </x14:sparkline>
            <x14:sparkline>
              <xm:f>SSFLbyProgramElements!C83:H83</xm:f>
              <xm:sqref>K83</xm:sqref>
            </x14:sparkline>
            <x14:sparkline>
              <xm:f>SSFLbyProgramElements!C84:H84</xm:f>
              <xm:sqref>K84</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SSFLbyProgramElements!C21:H21</xm:f>
              <xm:sqref>K21</xm:sqref>
            </x14:sparkline>
            <x14:sparkline>
              <xm:f>SSFLbyProgramElements!C22:H22</xm:f>
              <xm:sqref>K22</xm:sqref>
            </x14:sparkline>
            <x14:sparkline>
              <xm:f>SSFLbyProgramElements!C23:H23</xm:f>
              <xm:sqref>K23</xm:sqref>
            </x14:sparkline>
            <x14:sparkline>
              <xm:f>SSFLbyProgramElements!C24:H24</xm:f>
              <xm:sqref>K24</xm:sqref>
            </x14:sparkline>
            <x14:sparkline>
              <xm:f>SSFLbyProgramElements!C25:H25</xm:f>
              <xm:sqref>K25</xm:sqref>
            </x14:sparkline>
            <x14:sparkline>
              <xm:f>SSFLbyProgramElements!C26:H26</xm:f>
              <xm:sqref>K26</xm:sqref>
            </x14:sparkline>
            <x14:sparkline>
              <xm:f>SSFLbyProgramElements!C27:H27</xm:f>
              <xm:sqref>K27</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SSFLbyProgramElements!C90:H90</xm:f>
              <xm:sqref>K90</xm:sqref>
            </x14:sparkline>
            <x14:sparkline>
              <xm:f>SSFLbyProgramElements!C91:H91</xm:f>
              <xm:sqref>K91</xm:sqref>
            </x14:sparkline>
            <x14:sparkline>
              <xm:f>SSFLbyProgramElements!C92:H92</xm:f>
              <xm:sqref>K92</xm:sqref>
            </x14:sparkline>
            <x14:sparkline>
              <xm:f>SSFLbyProgramElements!C93:H93</xm:f>
              <xm:sqref>K93</xm:sqref>
            </x14:sparkline>
            <x14:sparkline>
              <xm:f>SSFLbyProgramElements!C94:H94</xm:f>
              <xm:sqref>K94</xm:sqref>
            </x14:sparkline>
            <x14:sparkline>
              <xm:f>SSFLbyProgramElements!C95:H95</xm:f>
              <xm:sqref>K95</xm:sqref>
            </x14:sparkline>
            <x14:sparkline>
              <xm:f>SSFLbyProgramElements!C96:H96</xm:f>
              <xm:sqref>K96</xm:sqref>
            </x14:sparkline>
            <x14:sparkline>
              <xm:f>SSFLbyProgramElements!C97:H97</xm:f>
              <xm:sqref>K97</xm:sqref>
            </x14:sparkline>
            <x14:sparkline>
              <xm:f>SSFLbyProgramElements!C98:H98</xm:f>
              <xm:sqref>K98</xm:sqref>
            </x14:sparkline>
            <x14:sparkline>
              <xm:f>SSFLbyProgramElements!C99:H99</xm:f>
              <xm:sqref>K99</xm:sqref>
            </x14:sparkline>
            <x14:sparkline>
              <xm:f>SSFLbyProgramElements!C100:H100</xm:f>
              <xm:sqref>K100</xm:sqref>
            </x14:sparkline>
            <x14:sparkline>
              <xm:f>SSFLbyProgramElements!C101:H101</xm:f>
              <xm:sqref>K101</xm:sqref>
            </x14:sparkline>
            <x14:sparkline>
              <xm:f>SSFLbyProgramElements!C102:H102</xm:f>
              <xm:sqref>K102</xm:sqref>
            </x14:sparkline>
            <x14:sparkline>
              <xm:f>SSFLbyProgramElements!C103:H103</xm:f>
              <xm:sqref>K103</xm:sqref>
            </x14:sparkline>
            <x14:sparkline>
              <xm:f>SSFLbyProgramElements!C104:H104</xm:f>
              <xm:sqref>K104</xm:sqref>
            </x14:sparkline>
            <x14:sparkline>
              <xm:f>SSFLbyProgramElements!C105:H105</xm:f>
              <xm:sqref>K105</xm:sqref>
            </x14:sparkline>
            <x14:sparkline>
              <xm:f>SSFLbyProgramElements!C106:H106</xm:f>
              <xm:sqref>K106</xm:sqref>
            </x14:sparkline>
            <x14:sparkline>
              <xm:f>SSFLbyProgramElements!C107:H107</xm:f>
              <xm:sqref>K107</xm:sqref>
            </x14:sparkline>
            <x14:sparkline>
              <xm:f>SSFLbyProgramElements!C108:H108</xm:f>
              <xm:sqref>K108</xm:sqref>
            </x14:sparkline>
            <x14:sparkline>
              <xm:f>SSFLbyProgramElements!C109:H109</xm:f>
              <xm:sqref>K109</xm:sqref>
            </x14:sparkline>
            <x14:sparkline>
              <xm:f>SSFLbyProgramElements!C110:H110</xm:f>
              <xm:sqref>K110</xm:sqref>
            </x14:sparkline>
            <x14:sparkline>
              <xm:f>SSFLbyProgramElements!C111:H111</xm:f>
              <xm:sqref>K111</xm:sqref>
            </x14:sparkline>
            <x14:sparkline>
              <xm:f>SSFLbyProgramElements!C112:H112</xm:f>
              <xm:sqref>K112</xm:sqref>
            </x14:sparkline>
            <x14:sparkline>
              <xm:f>SSFLbyProgramElements!C113:H113</xm:f>
              <xm:sqref>K113</xm:sqref>
            </x14:sparkline>
            <x14:sparkline>
              <xm:f>SSFLbyProgramElements!C114:H114</xm:f>
              <xm:sqref>K114</xm:sqref>
            </x14:sparkline>
            <x14:sparkline>
              <xm:f>SSFLbyProgramElements!C115:H115</xm:f>
              <xm:sqref>K115</xm:sqref>
            </x14:sparkline>
            <x14:sparkline>
              <xm:f>SSFLbyProgramElements!C116:H116</xm:f>
              <xm:sqref>K116</xm:sqref>
            </x14:sparkline>
            <x14:sparkline>
              <xm:f>SSFLbyProgramElements!C117:H117</xm:f>
              <xm:sqref>K117</xm:sqref>
            </x14:sparkline>
            <x14:sparkline>
              <xm:f>SSFLbyProgramElements!C118:H118</xm:f>
              <xm:sqref>K118</xm:sqref>
            </x14:sparkline>
            <x14:sparkline>
              <xm:f>SSFLbyProgramElements!C119:H119</xm:f>
              <xm:sqref>K119</xm:sqref>
            </x14:sparkline>
            <x14:sparkline>
              <xm:f>SSFLbyProgramElements!C120:H120</xm:f>
              <xm:sqref>K120</xm:sqref>
            </x14:sparkline>
            <x14:sparkline>
              <xm:f>SSFLbyProgramElements!C121:H121</xm:f>
              <xm:sqref>K121</xm:sqref>
            </x14:sparkline>
            <x14:sparkline>
              <xm:f>SSFLbyProgramElements!C122:H122</xm:f>
              <xm:sqref>K122</xm:sqref>
            </x14:sparkline>
            <x14:sparkline>
              <xm:f>SSFLbyProgramElements!C123:H123</xm:f>
              <xm:sqref>K123</xm:sqref>
            </x14:sparkline>
            <x14:sparkline>
              <xm:f>SSFLbyProgramElements!C124:H124</xm:f>
              <xm:sqref>K124</xm:sqref>
            </x14:sparkline>
            <x14:sparkline>
              <xm:f>SSFLbyProgramElements!C125:H125</xm:f>
              <xm:sqref>K125</xm:sqref>
            </x14:sparkline>
            <x14:sparkline>
              <xm:f>SSFLbyProgramElements!C126:H126</xm:f>
              <xm:sqref>K126</xm:sqref>
            </x14:sparkline>
            <x14:sparkline>
              <xm:f>SSFLbyProgramElements!C127:H127</xm:f>
              <xm:sqref>K127</xm:sqref>
            </x14:sparkline>
            <x14:sparkline>
              <xm:f>SSFLbyProgramElements!C128:H128</xm:f>
              <xm:sqref>K128</xm:sqref>
            </x14:sparkline>
            <x14:sparkline>
              <xm:f>SSFLbyProgramElements!C129:H129</xm:f>
              <xm:sqref>K129</xm:sqref>
            </x14:sparkline>
            <x14:sparkline>
              <xm:f>SSFLbyProgramElements!C130:H130</xm:f>
              <xm:sqref>K130</xm:sqref>
            </x14:sparkline>
            <x14:sparkline>
              <xm:f>SSFLbyProgramElements!C131:H131</xm:f>
              <xm:sqref>K131</xm:sqref>
            </x14:sparkline>
            <x14:sparkline>
              <xm:f>SSFLbyProgramElements!C132:H132</xm:f>
              <xm:sqref>K132</xm:sqref>
            </x14:sparkline>
            <x14:sparkline>
              <xm:f>SSFLbyProgramElements!C133:H133</xm:f>
              <xm:sqref>K133</xm:sqref>
            </x14:sparkline>
            <x14:sparkline>
              <xm:f>SSFLbyProgramElements!C134:H134</xm:f>
              <xm:sqref>K134</xm:sqref>
            </x14:sparkline>
            <x14:sparkline>
              <xm:f>SSFLbyProgramElements!C135:H135</xm:f>
              <xm:sqref>K135</xm:sqref>
            </x14:sparkline>
            <x14:sparkline>
              <xm:f>SSFLbyProgramElements!C136:H136</xm:f>
              <xm:sqref>K136</xm:sqref>
            </x14:sparkline>
            <x14:sparkline>
              <xm:f>SSFLbyProgramElements!C137:H137</xm:f>
              <xm:sqref>K137</xm:sqref>
            </x14:sparkline>
            <x14:sparkline>
              <xm:f>SSFLbyProgramElements!C138:H138</xm:f>
              <xm:sqref>K138</xm:sqref>
            </x14:sparkline>
            <x14:sparkline>
              <xm:f>SSFLbyProgramElements!C139:H139</xm:f>
              <xm:sqref>K139</xm:sqref>
            </x14:sparkline>
            <x14:sparkline>
              <xm:f>SSFLbyProgramElements!C140:H140</xm:f>
              <xm:sqref>K140</xm:sqref>
            </x14:sparkline>
            <x14:sparkline>
              <xm:f>SSFLbyProgramElements!C141:H141</xm:f>
              <xm:sqref>K141</xm:sqref>
            </x14:sparkline>
            <x14:sparkline>
              <xm:f>SSFLbyProgramElements!C142:H142</xm:f>
              <xm:sqref>K142</xm:sqref>
            </x14:sparkline>
            <x14:sparkline>
              <xm:f>SSFLbyProgramElements!C143:H143</xm:f>
              <xm:sqref>K143</xm:sqref>
            </x14:sparkline>
            <x14:sparkline>
              <xm:f>SSFLbyProgramElements!C144:H144</xm:f>
              <xm:sqref>K144</xm:sqref>
            </x14:sparkline>
            <x14:sparkline>
              <xm:f>SSFLbyProgramElements!C145:H145</xm:f>
              <xm:sqref>K145</xm:sqref>
            </x14:sparkline>
            <x14:sparkline>
              <xm:f>SSFLbyProgramElements!C146:H146</xm:f>
              <xm:sqref>K146</xm:sqref>
            </x14:sparkline>
            <x14:sparkline>
              <xm:f>SSFLbyProgramElements!C147:H147</xm:f>
              <xm:sqref>K147</xm:sqref>
            </x14:sparkline>
            <x14:sparkline>
              <xm:f>SSFLbyProgramElements!C148:H148</xm:f>
              <xm:sqref>K148</xm:sqref>
            </x14:sparkline>
            <x14:sparkline>
              <xm:f>SSFLbyProgramElements!C149:H149</xm:f>
              <xm:sqref>K149</xm:sqref>
            </x14:sparkline>
            <x14:sparkline>
              <xm:f>SSFLbyProgramElements!C150:H150</xm:f>
              <xm:sqref>K150</xm:sqref>
            </x14:sparkline>
            <x14:sparkline>
              <xm:f>SSFLbyProgramElements!C151:H151</xm:f>
              <xm:sqref>K151</xm:sqref>
            </x14:sparkline>
            <x14:sparkline>
              <xm:f>SSFLbyProgramElements!C152:H152</xm:f>
              <xm:sqref>K152</xm:sqref>
            </x14:sparkline>
            <x14:sparkline>
              <xm:f>SSFLbyProgramElements!C153:H153</xm:f>
              <xm:sqref>K153</xm:sqref>
            </x14:sparkline>
            <x14:sparkline>
              <xm:f>SSFLbyProgramElements!C154:H154</xm:f>
              <xm:sqref>K154</xm:sqref>
            </x14:sparkline>
            <x14:sparkline>
              <xm:f>SSFLbyProgramElements!C155:H155</xm:f>
              <xm:sqref>K155</xm:sqref>
            </x14:sparkline>
            <x14:sparkline>
              <xm:f>SSFLbyProgramElements!C156:H156</xm:f>
              <xm:sqref>K156</xm:sqref>
            </x14:sparkline>
            <x14:sparkline>
              <xm:f>SSFLbyProgramElements!C157:H157</xm:f>
              <xm:sqref>K157</xm:sqref>
            </x14:sparkline>
            <x14:sparkline>
              <xm:f>SSFLbyProgramElements!C158:H158</xm:f>
              <xm:sqref>K158</xm:sqref>
            </x14:sparkline>
            <x14:sparkline>
              <xm:f>SSFLbyProgramElements!C159:H159</xm:f>
              <xm:sqref>K159</xm:sqref>
            </x14:sparkline>
            <x14:sparkline>
              <xm:f>SSFLbyProgramElements!C160:H160</xm:f>
              <xm:sqref>K160</xm:sqref>
            </x14:sparkline>
            <x14:sparkline>
              <xm:f>SSFLbyProgramElements!C161:H161</xm:f>
              <xm:sqref>K161</xm:sqref>
            </x14:sparkline>
            <x14:sparkline>
              <xm:f>SSFLbyProgramElements!C162:H162</xm:f>
              <xm:sqref>K162</xm:sqref>
            </x14:sparkline>
            <x14:sparkline>
              <xm:f>SSFLbyProgramElements!C163:H163</xm:f>
              <xm:sqref>K163</xm:sqref>
            </x14:sparkline>
            <x14:sparkline>
              <xm:f>SSFLbyProgramElements!C164:H164</xm:f>
              <xm:sqref>K164</xm:sqref>
            </x14:sparkline>
            <x14:sparkline>
              <xm:f>SSFLbyProgramElements!C165:H165</xm:f>
              <xm:sqref>K165</xm:sqref>
            </x14:sparkline>
            <x14:sparkline>
              <xm:f>SSFLbyProgramElements!C166:H166</xm:f>
              <xm:sqref>K166</xm:sqref>
            </x14:sparkline>
            <x14:sparkline>
              <xm:f>SSFLbyProgramElements!C167:H167</xm:f>
              <xm:sqref>K167</xm:sqref>
            </x14:sparkline>
            <x14:sparkline>
              <xm:f>SSFLbyProgramElements!C168:H168</xm:f>
              <xm:sqref>K168</xm:sqref>
            </x14:sparkline>
            <x14:sparkline>
              <xm:f>SSFLbyProgramElements!C169:H169</xm:f>
              <xm:sqref>K169</xm:sqref>
            </x14:sparkline>
            <x14:sparkline>
              <xm:f>SSFLbyProgramElements!C170:H170</xm:f>
              <xm:sqref>K170</xm:sqref>
            </x14:sparkline>
            <x14:sparkline>
              <xm:f>SSFLbyProgramElements!C171:H171</xm:f>
              <xm:sqref>K171</xm:sqref>
            </x14:sparkline>
            <x14:sparkline>
              <xm:f>SSFLbyProgramElements!C172:H172</xm:f>
              <xm:sqref>K172</xm:sqref>
            </x14:sparkline>
            <x14:sparkline>
              <xm:f>SSFLbyProgramElements!C173:H173</xm:f>
              <xm:sqref>K173</xm:sqref>
            </x14:sparkline>
            <x14:sparkline>
              <xm:f>SSFLbyProgramElements!C174:H174</xm:f>
              <xm:sqref>K174</xm:sqref>
            </x14:sparkline>
            <x14:sparkline>
              <xm:f>SSFLbyProgramElements!C175:H175</xm:f>
              <xm:sqref>K175</xm:sqref>
            </x14:sparkline>
            <x14:sparkline>
              <xm:f>SSFLbyProgramElements!C176:H176</xm:f>
              <xm:sqref>K176</xm:sqref>
            </x14:sparkline>
            <x14:sparkline>
              <xm:f>SSFLbyProgramElements!C177:H177</xm:f>
              <xm:sqref>K177</xm:sqref>
            </x14:sparkline>
            <x14:sparkline>
              <xm:f>SSFLbyProgramElements!C178:H178</xm:f>
              <xm:sqref>K178</xm:sqref>
            </x14:sparkline>
            <x14:sparkline>
              <xm:f>SSFLbyProgramElements!C179:H179</xm:f>
              <xm:sqref>K179</xm:sqref>
            </x14:sparkline>
            <x14:sparkline>
              <xm:f>SSFLbyProgramElements!C180:H180</xm:f>
              <xm:sqref>K180</xm:sqref>
            </x14:sparkline>
            <x14:sparkline>
              <xm:f>SSFLbyProgramElements!C181:H181</xm:f>
              <xm:sqref>K181</xm:sqref>
            </x14:sparkline>
            <x14:sparkline>
              <xm:f>SSFLbyProgramElements!C182:H182</xm:f>
              <xm:sqref>K182</xm:sqref>
            </x14:sparkline>
            <x14:sparkline>
              <xm:f>SSFLbyProgramElements!C183:H183</xm:f>
              <xm:sqref>K183</xm:sqref>
            </x14:sparkline>
            <x14:sparkline>
              <xm:f>SSFLbyProgramElements!C184:H184</xm:f>
              <xm:sqref>K184</xm:sqref>
            </x14:sparkline>
            <x14:sparkline>
              <xm:f>SSFLbyProgramElements!C185:H185</xm:f>
              <xm:sqref>K185</xm:sqref>
            </x14:sparkline>
            <x14:sparkline>
              <xm:f>SSFLbyProgramElements!C186:H186</xm:f>
              <xm:sqref>K186</xm:sqref>
            </x14:sparkline>
            <x14:sparkline>
              <xm:f>SSFLbyProgramElements!C187:H187</xm:f>
              <xm:sqref>K187</xm:sqref>
            </x14:sparkline>
            <x14:sparkline>
              <xm:f>SSFLbyProgramElements!C188:H188</xm:f>
              <xm:sqref>K188</xm:sqref>
            </x14:sparkline>
            <x14:sparkline>
              <xm:f>SSFLbyProgramElements!C189:H189</xm:f>
              <xm:sqref>K189</xm:sqref>
            </x14:sparkline>
            <x14:sparkline>
              <xm:f>SSFLbyProgramElements!C190:H190</xm:f>
              <xm:sqref>K190</xm:sqref>
            </x14:sparkline>
            <x14:sparkline>
              <xm:f>SSFLbyProgramElements!C191:H191</xm:f>
              <xm:sqref>K191</xm:sqref>
            </x14:sparkline>
            <x14:sparkline>
              <xm:f>SSFLbyProgramElements!C192:H192</xm:f>
              <xm:sqref>K192</xm:sqref>
            </x14:sparkline>
            <x14:sparkline>
              <xm:f>SSFLbyProgramElements!C193:H193</xm:f>
              <xm:sqref>K193</xm:sqref>
            </x14:sparkline>
            <x14:sparkline>
              <xm:f>SSFLbyProgramElements!C194:H194</xm:f>
              <xm:sqref>K194</xm:sqref>
            </x14:sparkline>
            <x14:sparkline>
              <xm:f>SSFLbyProgramElements!C195:H195</xm:f>
              <xm:sqref>K195</xm:sqref>
            </x14:sparkline>
            <x14:sparkline>
              <xm:f>SSFLbyProgramElements!C196:H196</xm:f>
              <xm:sqref>K196</xm:sqref>
            </x14:sparkline>
            <x14:sparkline>
              <xm:f>SSFLbyProgramElements!C197:H197</xm:f>
              <xm:sqref>K197</xm:sqref>
            </x14:sparkline>
            <x14:sparkline>
              <xm:f>SSFLbyProgramElements!C198:H198</xm:f>
              <xm:sqref>K198</xm:sqref>
            </x14:sparkline>
            <x14:sparkline>
              <xm:f>SSFLbyProgramElements!C199:H199</xm:f>
              <xm:sqref>K199</xm:sqref>
            </x14:sparkline>
            <x14:sparkline>
              <xm:f>SSFLbyProgramElements!C200:H200</xm:f>
              <xm:sqref>K200</xm:sqref>
            </x14:sparkline>
            <x14:sparkline>
              <xm:f>SSFLbyProgramElements!C201:H201</xm:f>
              <xm:sqref>K201</xm:sqref>
            </x14:sparkline>
            <x14:sparkline>
              <xm:f>SSFLbyProgramElements!C202:H202</xm:f>
              <xm:sqref>K202</xm:sqref>
            </x14:sparkline>
            <x14:sparkline>
              <xm:f>SSFLbyProgramElements!C203:H203</xm:f>
              <xm:sqref>K203</xm:sqref>
            </x14:sparkline>
            <x14:sparkline>
              <xm:f>SSFLbyProgramElements!C204:H204</xm:f>
              <xm:sqref>K204</xm:sqref>
            </x14:sparkline>
            <x14:sparkline>
              <xm:f>SSFLbyProgramElements!C205:H205</xm:f>
              <xm:sqref>K205</xm:sqref>
            </x14:sparkline>
            <x14:sparkline>
              <xm:f>SSFLbyProgramElements!C206:H206</xm:f>
              <xm:sqref>K206</xm:sqref>
            </x14:sparkline>
            <x14:sparkline>
              <xm:f>SSFLbyProgramElements!C207:H207</xm:f>
              <xm:sqref>K207</xm:sqref>
            </x14:sparkline>
            <x14:sparkline>
              <xm:f>SSFLbyProgramElements!C208:H208</xm:f>
              <xm:sqref>K208</xm:sqref>
            </x14:sparkline>
            <x14:sparkline>
              <xm:f>SSFLbyProgramElements!C209:H209</xm:f>
              <xm:sqref>K209</xm:sqref>
            </x14:sparkline>
            <x14:sparkline>
              <xm:f>SSFLbyProgramElements!C210:H210</xm:f>
              <xm:sqref>K210</xm:sqref>
            </x14:sparkline>
            <x14:sparkline>
              <xm:f>SSFLbyProgramElements!C211:H211</xm:f>
              <xm:sqref>K211</xm:sqref>
            </x14:sparkline>
            <x14:sparkline>
              <xm:f>SSFLbyProgramElements!C212:H212</xm:f>
              <xm:sqref>K212</xm:sqref>
            </x14:sparkline>
            <x14:sparkline>
              <xm:f>SSFLbyProgramElements!C213:H213</xm:f>
              <xm:sqref>K213</xm:sqref>
            </x14:sparkline>
            <x14:sparkline>
              <xm:f>SSFLbyProgramElements!C214:H214</xm:f>
              <xm:sqref>K214</xm:sqref>
            </x14:sparkline>
            <x14:sparkline>
              <xm:f>SSFLbyProgramElements!C215:H215</xm:f>
              <xm:sqref>K215</xm:sqref>
            </x14:sparkline>
            <x14:sparkline>
              <xm:f>SSFLbyProgramElements!C216:H216</xm:f>
              <xm:sqref>K216</xm:sqref>
            </x14:sparkline>
            <x14:sparkline>
              <xm:f>SSFLbyProgramElements!C217:H217</xm:f>
              <xm:sqref>K217</xm:sqref>
            </x14:sparkline>
            <x14:sparkline>
              <xm:f>SSFLbyProgramElements!C218:H218</xm:f>
              <xm:sqref>K218</xm:sqref>
            </x14:sparkline>
            <x14:sparkline>
              <xm:f>SSFLbyProgramElements!C219:H219</xm:f>
              <xm:sqref>K219</xm:sqref>
            </x14:sparkline>
            <x14:sparkline>
              <xm:f>SSFLbyProgramElements!C220:H220</xm:f>
              <xm:sqref>K220</xm:sqref>
            </x14:sparkline>
            <x14:sparkline>
              <xm:f>SSFLbyProgramElements!C221:H221</xm:f>
              <xm:sqref>K221</xm:sqref>
            </x14:sparkline>
            <x14:sparkline>
              <xm:f>SSFLbyProgramElements!C222:H222</xm:f>
              <xm:sqref>K222</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SSFLbyProgramElements!C61:H61</xm:f>
              <xm:sqref>K61</xm:sqref>
            </x14:sparkline>
            <x14:sparkline>
              <xm:f>SSFLbyProgramElements!C62:H62</xm:f>
              <xm:sqref>K62</xm:sqref>
            </x14:sparkline>
            <x14:sparkline>
              <xm:f>SSFLbyProgramElements!C63:H63</xm:f>
              <xm:sqref>K63</xm:sqref>
            </x14:sparkline>
            <x14:sparkline>
              <xm:f>SSFLbyProgramElements!C64:H64</xm:f>
              <xm:sqref>K64</xm:sqref>
            </x14:sparkline>
            <x14:sparkline>
              <xm:f>SSFLbyProgramElements!C65:H65</xm:f>
              <xm:sqref>K65</xm:sqref>
            </x14:sparkline>
            <x14:sparkline>
              <xm:f>SSFLbyProgramElements!C66:H66</xm:f>
              <xm:sqref>K66</xm:sqref>
            </x14:sparkline>
            <x14:sparkline>
              <xm:f>SSFLbyProgramElements!C67:H67</xm:f>
              <xm:sqref>K67</xm:sqref>
            </x14:sparkline>
            <x14:sparkline>
              <xm:f>SSFLbyProgramElements!C68:H68</xm:f>
              <xm:sqref>K68</xm:sqref>
            </x14:sparkline>
            <x14:sparkline>
              <xm:f>SSFLbyProgramElements!C69:H69</xm:f>
              <xm:sqref>K69</xm:sqref>
            </x14:sparkline>
            <x14:sparkline>
              <xm:f>SSFLbyProgramElements!C70:H70</xm:f>
              <xm:sqref>K70</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SSFLbyProgramElements!C48:H48</xm:f>
              <xm:sqref>K48</xm:sqref>
            </x14:sparkline>
            <x14:sparkline>
              <xm:f>SSFLbyProgramElements!C49:H49</xm:f>
              <xm:sqref>K49</xm:sqref>
            </x14:sparkline>
            <x14:sparkline>
              <xm:f>SSFLbyProgramElements!C50:H50</xm:f>
              <xm:sqref>K50</xm:sqref>
            </x14:sparkline>
            <x14:sparkline>
              <xm:f>SSFLbyProgramElements!C51:H51</xm:f>
              <xm:sqref>K51</xm:sqref>
            </x14:sparkline>
            <x14:sparkline>
              <xm:f>SSFLbyProgramElements!C52:H52</xm:f>
              <xm:sqref>K52</xm:sqref>
            </x14:sparkline>
            <x14:sparkline>
              <xm:f>SSFLbyProgramElements!C53:H53</xm:f>
              <xm:sqref>K53</xm:sqref>
            </x14:sparkline>
            <x14:sparkline>
              <xm:f>SSFLbyProgramElements!C54:H54</xm:f>
              <xm:sqref>K54</xm:sqref>
            </x14:sparkline>
            <x14:sparkline>
              <xm:f>SSFLbyProgramElements!C55:H55</xm:f>
              <xm:sqref>K55</xm:sqref>
            </x14:sparkline>
            <x14:sparkline>
              <xm:f>SSFLbyProgramElements!C56:H56</xm:f>
              <xm:sqref>K56</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SSFLbyProgramElements!C32:H32</xm:f>
              <xm:sqref>K32</xm:sqref>
            </x14:sparkline>
            <x14:sparkline>
              <xm:f>SSFLbyProgramElements!C33:H33</xm:f>
              <xm:sqref>K33</xm:sqref>
            </x14:sparkline>
            <x14:sparkline>
              <xm:f>SSFLbyProgramElements!C34:H34</xm:f>
              <xm:sqref>K34</xm:sqref>
            </x14:sparkline>
            <x14:sparkline>
              <xm:f>SSFLbyProgramElements!C35:H35</xm:f>
              <xm:sqref>K35</xm:sqref>
            </x14:sparkline>
            <x14:sparkline>
              <xm:f>SSFLbyProgramElements!C36:H36</xm:f>
              <xm:sqref>K36</xm:sqref>
            </x14:sparkline>
            <x14:sparkline>
              <xm:f>SSFLbyProgramElements!C37:H37</xm:f>
              <xm:sqref>K37</xm:sqref>
            </x14:sparkline>
            <x14:sparkline>
              <xm:f>SSFLbyProgramElements!C38:H38</xm:f>
              <xm:sqref>K38</xm:sqref>
            </x14:sparkline>
            <x14:sparkline>
              <xm:f>SSFLbyProgramElements!C39:H39</xm:f>
              <xm:sqref>K39</xm:sqref>
            </x14:sparkline>
            <x14:sparkline>
              <xm:f>SSFLbyProgramElements!C40:H40</xm:f>
              <xm:sqref>K40</xm:sqref>
            </x14:sparkline>
            <x14:sparkline>
              <xm:f>SSFLbyProgramElements!C41:H41</xm:f>
              <xm:sqref>K41</xm:sqref>
            </x14:sparkline>
            <x14:sparkline>
              <xm:f>SSFLbyProgramElements!C42:H42</xm:f>
              <xm:sqref>K42</xm:sqref>
            </x14:sparkline>
            <x14:sparkline>
              <xm:f>SSFLbyProgramElements!C43:H43</xm:f>
              <xm:sqref>K43</xm:sqref>
            </x14:sparkline>
          </x14:sparklines>
        </x14:sparklineGroup>
      </x14:sparklineGroups>
    </ext>
    <ext xmlns:x14="http://schemas.microsoft.com/office/spreadsheetml/2009/9/main" uri="{A8765BA9-456A-4dab-B4F3-ACF838C121DE}">
      <x14:slicerList>
        <x14:slicer r:id="rId17"/>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R226"/>
  <sheetViews>
    <sheetView showGridLines="0" zoomScale="90" zoomScaleNormal="90" zoomScaleSheetLayoutView="90" workbookViewId="0">
      <pane ySplit="17" topLeftCell="A18" activePane="bottomLeft" state="frozen"/>
      <selection pane="bottomLeft" activeCell="Q1" sqref="Q1:R1"/>
    </sheetView>
  </sheetViews>
  <sheetFormatPr defaultColWidth="9.109375" defaultRowHeight="14.4" x14ac:dyDescent="0.3"/>
  <cols>
    <col min="1" max="1" width="1" style="63" customWidth="1"/>
    <col min="2" max="2" width="34" style="63" customWidth="1"/>
    <col min="3" max="8" width="8.88671875" style="65" customWidth="1"/>
    <col min="9" max="9" width="0.5546875" style="65" customWidth="1"/>
    <col min="10" max="10" width="12.6640625" style="65" customWidth="1"/>
    <col min="11" max="11" width="0.5546875" style="65" customWidth="1"/>
    <col min="12" max="12" width="34" style="63" customWidth="1"/>
    <col min="13" max="17" width="8.88671875" style="65" customWidth="1"/>
    <col min="18" max="18" width="8.88671875" style="63" customWidth="1"/>
    <col min="19" max="16384" width="9.109375" style="63"/>
  </cols>
  <sheetData>
    <row r="1" spans="1:18" s="233" customFormat="1" ht="25.5" customHeight="1" x14ac:dyDescent="0.55000000000000004">
      <c r="A1" s="173" t="s">
        <v>246</v>
      </c>
      <c r="B1" s="145"/>
      <c r="C1" s="145"/>
      <c r="D1" s="145"/>
      <c r="E1" s="145"/>
      <c r="F1" s="145"/>
      <c r="G1" s="145"/>
      <c r="H1" s="145"/>
      <c r="I1" s="145"/>
      <c r="J1" s="145"/>
      <c r="K1" s="145"/>
      <c r="L1" s="145"/>
      <c r="M1" s="148"/>
      <c r="N1" s="148"/>
      <c r="O1" s="148"/>
      <c r="P1" s="434"/>
      <c r="Q1" s="477" t="s">
        <v>83</v>
      </c>
      <c r="R1" s="477"/>
    </row>
    <row r="2" spans="1:18" s="134" customFormat="1" ht="25.5" customHeight="1" x14ac:dyDescent="0.6">
      <c r="A2" s="334" t="s">
        <v>85</v>
      </c>
      <c r="B2" s="51"/>
      <c r="C2" s="49"/>
      <c r="D2" s="49"/>
      <c r="E2" s="49"/>
      <c r="F2" s="49"/>
      <c r="G2" s="49"/>
      <c r="H2" s="49"/>
      <c r="I2" s="49"/>
      <c r="J2" s="49"/>
      <c r="K2" s="49"/>
      <c r="L2" s="50"/>
      <c r="M2" s="52"/>
      <c r="N2" s="52"/>
      <c r="O2" s="52"/>
      <c r="P2" s="436"/>
      <c r="Q2" s="407"/>
      <c r="R2" s="437" t="s">
        <v>302</v>
      </c>
    </row>
    <row r="3" spans="1:18" s="234" customFormat="1" ht="16.5" customHeight="1" x14ac:dyDescent="0.3">
      <c r="A3" s="473" t="s">
        <v>115</v>
      </c>
      <c r="B3" s="473"/>
      <c r="C3" s="473"/>
      <c r="D3" s="473"/>
      <c r="E3" s="473"/>
      <c r="F3" s="473"/>
      <c r="G3" s="473"/>
      <c r="H3" s="473"/>
      <c r="I3" s="473"/>
      <c r="J3" s="473"/>
      <c r="K3" s="473"/>
      <c r="L3" s="473"/>
      <c r="M3" s="473"/>
      <c r="N3" s="473"/>
      <c r="O3" s="473"/>
      <c r="P3" s="473"/>
      <c r="Q3" s="473"/>
      <c r="R3" s="300"/>
    </row>
    <row r="4" spans="1:18" s="136" customFormat="1" ht="17.25" customHeight="1" x14ac:dyDescent="0.6">
      <c r="A4" s="58"/>
      <c r="B4" s="478" t="s">
        <v>296</v>
      </c>
      <c r="C4" s="478"/>
      <c r="D4" s="478"/>
      <c r="E4" s="478"/>
      <c r="F4" s="478"/>
      <c r="G4" s="478"/>
      <c r="H4" s="478"/>
      <c r="I4" s="478"/>
      <c r="J4" s="478"/>
      <c r="K4" s="478"/>
      <c r="L4" s="478"/>
      <c r="M4" s="478"/>
      <c r="N4" s="478"/>
      <c r="O4" s="478"/>
      <c r="P4" s="478"/>
      <c r="Q4" s="478"/>
      <c r="R4" s="478"/>
    </row>
    <row r="5" spans="1:18" s="238" customFormat="1" ht="24" customHeight="1" x14ac:dyDescent="0.6">
      <c r="A5" s="132"/>
      <c r="B5" s="242"/>
      <c r="C5" s="112"/>
      <c r="D5" s="112"/>
      <c r="E5" s="112"/>
      <c r="F5" s="112"/>
      <c r="G5" s="132"/>
      <c r="H5" s="235"/>
      <c r="I5" s="132"/>
      <c r="J5" s="236"/>
      <c r="K5" s="236"/>
      <c r="L5" s="132"/>
      <c r="M5" s="438" t="s">
        <v>116</v>
      </c>
      <c r="N5" s="132"/>
      <c r="O5" s="306"/>
      <c r="P5" s="237"/>
      <c r="Q5" s="237"/>
      <c r="R5" s="132"/>
    </row>
    <row r="6" spans="1:18" s="357" customFormat="1" ht="23.25" customHeight="1" x14ac:dyDescent="0.3">
      <c r="A6" s="350"/>
      <c r="B6" s="137" t="s">
        <v>291</v>
      </c>
      <c r="C6" s="351"/>
      <c r="D6" s="352"/>
      <c r="E6" s="351"/>
      <c r="F6" s="353"/>
      <c r="G6" s="348" t="s">
        <v>260</v>
      </c>
      <c r="H6" s="352"/>
      <c r="I6" s="352"/>
      <c r="J6" s="354"/>
      <c r="K6" s="354"/>
      <c r="L6" s="354"/>
      <c r="M6" s="355"/>
      <c r="N6" s="355"/>
      <c r="O6" s="355"/>
      <c r="P6" s="355"/>
      <c r="Q6" s="355"/>
      <c r="R6" s="356"/>
    </row>
    <row r="7" spans="1:18" s="136" customFormat="1" ht="18" customHeight="1" x14ac:dyDescent="0.6">
      <c r="A7" s="58"/>
      <c r="B7" s="117"/>
      <c r="C7" s="56"/>
      <c r="D7" s="56"/>
      <c r="E7" s="56"/>
      <c r="F7" s="83"/>
      <c r="G7" s="56"/>
      <c r="H7" s="56"/>
      <c r="I7" s="56"/>
      <c r="J7" s="56"/>
      <c r="K7" s="56"/>
      <c r="L7" s="57"/>
      <c r="M7" s="221"/>
      <c r="N7" s="221"/>
      <c r="O7" s="221"/>
      <c r="P7" s="221"/>
      <c r="Q7" s="221"/>
      <c r="R7" s="346"/>
    </row>
    <row r="8" spans="1:18" s="136" customFormat="1" ht="18" customHeight="1" x14ac:dyDescent="0.6">
      <c r="A8" s="58"/>
      <c r="B8" s="117"/>
      <c r="C8" s="56"/>
      <c r="D8" s="56"/>
      <c r="E8" s="56"/>
      <c r="F8" s="83"/>
      <c r="G8" s="56"/>
      <c r="H8" s="56"/>
      <c r="I8" s="56"/>
      <c r="J8" s="56"/>
      <c r="K8" s="56"/>
      <c r="L8" s="57"/>
      <c r="M8" s="221"/>
      <c r="N8" s="221"/>
      <c r="O8" s="221"/>
      <c r="P8" s="221"/>
      <c r="Q8" s="221"/>
      <c r="R8" s="346"/>
    </row>
    <row r="9" spans="1:18" s="136" customFormat="1" ht="18" customHeight="1" x14ac:dyDescent="0.6">
      <c r="A9" s="58"/>
      <c r="B9" s="117"/>
      <c r="C9" s="56"/>
      <c r="D9" s="56"/>
      <c r="E9" s="56"/>
      <c r="F9" s="83"/>
      <c r="G9" s="56"/>
      <c r="H9" s="56"/>
      <c r="I9" s="56"/>
      <c r="J9" s="56"/>
      <c r="K9" s="56"/>
      <c r="L9" s="57"/>
      <c r="M9" s="221"/>
      <c r="N9" s="221"/>
      <c r="O9" s="221"/>
      <c r="P9" s="221"/>
      <c r="Q9" s="221"/>
      <c r="R9" s="346"/>
    </row>
    <row r="10" spans="1:18" s="136" customFormat="1" ht="18" customHeight="1" x14ac:dyDescent="0.6">
      <c r="A10" s="58"/>
      <c r="B10" s="117"/>
      <c r="C10" s="56"/>
      <c r="D10" s="56"/>
      <c r="E10" s="56"/>
      <c r="F10" s="83"/>
      <c r="G10" s="56"/>
      <c r="H10" s="56"/>
      <c r="I10" s="56"/>
      <c r="J10" s="56"/>
      <c r="K10" s="56"/>
      <c r="L10" s="57"/>
      <c r="M10" s="221"/>
      <c r="N10" s="221"/>
      <c r="O10" s="221"/>
      <c r="P10" s="221"/>
      <c r="Q10" s="221"/>
      <c r="R10" s="346"/>
    </row>
    <row r="11" spans="1:18" s="240" customFormat="1" ht="18" customHeight="1" x14ac:dyDescent="0.6">
      <c r="A11" s="55"/>
      <c r="B11" s="84"/>
      <c r="C11" s="82"/>
      <c r="D11" s="82"/>
      <c r="E11" s="82"/>
      <c r="F11" s="85"/>
      <c r="G11" s="82"/>
      <c r="H11" s="82"/>
      <c r="I11" s="82"/>
      <c r="J11" s="82"/>
      <c r="K11" s="82"/>
      <c r="L11" s="82"/>
      <c r="M11" s="27"/>
      <c r="N11" s="27"/>
      <c r="O11" s="27"/>
      <c r="P11" s="73"/>
      <c r="Q11" s="73"/>
      <c r="R11" s="347"/>
    </row>
    <row r="12" spans="1:18" s="240" customFormat="1" ht="18" customHeight="1" x14ac:dyDescent="0.6">
      <c r="A12" s="55"/>
      <c r="B12" s="118"/>
      <c r="C12" s="27"/>
      <c r="D12" s="27"/>
      <c r="E12" s="27"/>
      <c r="F12" s="76"/>
      <c r="G12" s="27"/>
      <c r="H12" s="27"/>
      <c r="I12" s="27"/>
      <c r="J12" s="27"/>
      <c r="K12" s="27"/>
      <c r="L12" s="62"/>
      <c r="M12" s="27"/>
      <c r="N12" s="27"/>
      <c r="O12" s="27"/>
      <c r="P12" s="73"/>
      <c r="Q12" s="73"/>
      <c r="R12" s="347"/>
    </row>
    <row r="13" spans="1:18" s="240" customFormat="1" ht="11.25" customHeight="1" x14ac:dyDescent="0.6">
      <c r="A13" s="55"/>
      <c r="B13" s="119"/>
      <c r="C13" s="77"/>
      <c r="D13" s="77"/>
      <c r="E13" s="77"/>
      <c r="F13" s="78"/>
      <c r="G13" s="77"/>
      <c r="H13" s="77"/>
      <c r="I13" s="77"/>
      <c r="J13" s="77"/>
      <c r="K13" s="77"/>
      <c r="L13" s="87"/>
      <c r="M13" s="77"/>
      <c r="N13" s="77"/>
      <c r="O13" s="77"/>
      <c r="P13" s="81"/>
      <c r="Q13" s="81"/>
      <c r="R13" s="349"/>
    </row>
    <row r="14" spans="1:18" s="240" customFormat="1" ht="32.25" customHeight="1" x14ac:dyDescent="0.6">
      <c r="A14" s="55"/>
      <c r="B14" s="479" t="s">
        <v>290</v>
      </c>
      <c r="C14" s="480"/>
      <c r="D14" s="480"/>
      <c r="E14" s="480"/>
      <c r="F14" s="480"/>
      <c r="G14" s="480"/>
      <c r="H14" s="480"/>
      <c r="I14" s="480"/>
      <c r="J14" s="480"/>
      <c r="K14" s="480"/>
      <c r="L14" s="480"/>
      <c r="M14" s="480"/>
      <c r="N14" s="480"/>
      <c r="O14" s="480"/>
      <c r="P14" s="480"/>
      <c r="Q14" s="480"/>
      <c r="R14" s="480"/>
    </row>
    <row r="15" spans="1:18" s="134" customFormat="1" ht="3.75" customHeight="1" x14ac:dyDescent="0.6">
      <c r="A15" s="136"/>
      <c r="B15" s="67"/>
      <c r="C15" s="68"/>
      <c r="D15" s="68"/>
      <c r="E15" s="68"/>
      <c r="F15" s="68"/>
      <c r="G15" s="68"/>
      <c r="H15" s="68"/>
      <c r="I15" s="68"/>
      <c r="J15" s="68"/>
      <c r="K15" s="68"/>
      <c r="L15" s="69"/>
      <c r="M15" s="68"/>
      <c r="N15" s="68"/>
      <c r="O15" s="68"/>
      <c r="P15" s="68"/>
      <c r="Q15" s="68"/>
    </row>
    <row r="16" spans="1:18" s="134" customFormat="1" ht="29.25" customHeight="1" x14ac:dyDescent="0.6">
      <c r="A16" s="136"/>
      <c r="B16" s="469" t="str" vm="1">
        <f>'SSFL-Med-System'!$M$19</f>
        <v>Overall KPI Student Satisfaction Capstone (Q13 + Q24 + Q39 + Q49)</v>
      </c>
      <c r="C16" s="469"/>
      <c r="D16" s="469"/>
      <c r="E16" s="469"/>
      <c r="F16" s="469"/>
      <c r="G16" s="469"/>
      <c r="H16" s="469"/>
      <c r="I16" s="469"/>
      <c r="J16" s="469"/>
      <c r="K16" s="469"/>
      <c r="L16" s="469"/>
      <c r="M16" s="469"/>
      <c r="N16" s="469"/>
      <c r="O16" s="469"/>
      <c r="P16" s="469"/>
      <c r="Q16" s="469"/>
      <c r="R16" s="469"/>
    </row>
    <row r="17" spans="2:18" s="134" customFormat="1" ht="6" customHeight="1" x14ac:dyDescent="0.6">
      <c r="B17" s="67"/>
      <c r="C17" s="68"/>
      <c r="D17" s="68"/>
      <c r="E17" s="68"/>
      <c r="F17" s="68"/>
      <c r="G17" s="68"/>
      <c r="H17" s="68"/>
      <c r="I17" s="68"/>
      <c r="J17" s="68"/>
      <c r="K17" s="68"/>
      <c r="L17" s="69"/>
      <c r="M17" s="68"/>
      <c r="N17" s="68"/>
      <c r="O17" s="68"/>
      <c r="P17" s="68"/>
      <c r="Q17" s="68"/>
    </row>
    <row r="18" spans="2:18" s="64" customFormat="1" ht="21" customHeight="1" x14ac:dyDescent="0.3">
      <c r="B18" s="130" t="s">
        <v>248</v>
      </c>
      <c r="C18" s="475" t="s">
        <v>68</v>
      </c>
      <c r="D18" s="475"/>
      <c r="E18" s="475"/>
      <c r="F18" s="475"/>
      <c r="G18" s="475"/>
      <c r="H18" s="475"/>
      <c r="I18" s="219"/>
      <c r="J18" s="219"/>
      <c r="K18" s="219"/>
      <c r="L18" s="130" t="s">
        <v>248</v>
      </c>
      <c r="M18" s="475" t="s">
        <v>109</v>
      </c>
      <c r="N18" s="475"/>
      <c r="O18" s="475"/>
      <c r="P18" s="475"/>
      <c r="Q18" s="475"/>
      <c r="R18" s="475"/>
    </row>
    <row r="19" spans="2:18" hidden="1" x14ac:dyDescent="0.3">
      <c r="B19" s="216" t="s">
        <v>11</v>
      </c>
      <c r="C19" s="63"/>
      <c r="D19" s="141"/>
      <c r="E19" s="129"/>
      <c r="F19" s="129"/>
      <c r="G19" s="129"/>
      <c r="H19" s="129"/>
      <c r="I19" s="63"/>
      <c r="J19" s="63"/>
      <c r="K19" s="63"/>
      <c r="L19" s="126" t="s">
        <v>77</v>
      </c>
      <c r="M19" s="63"/>
      <c r="N19" s="140"/>
      <c r="R19" s="65"/>
    </row>
    <row r="20" spans="2:18" x14ac:dyDescent="0.3">
      <c r="C20" s="140" t="s">
        <v>4</v>
      </c>
      <c r="D20" s="65" t="s">
        <v>3</v>
      </c>
      <c r="E20" s="65" t="s">
        <v>1</v>
      </c>
      <c r="F20" s="65" t="s">
        <v>122</v>
      </c>
      <c r="G20" s="65" t="s">
        <v>287</v>
      </c>
      <c r="H20" s="65" t="s">
        <v>300</v>
      </c>
      <c r="I20" s="63"/>
      <c r="J20" s="63"/>
      <c r="K20" s="63"/>
      <c r="M20" s="140" t="s">
        <v>4</v>
      </c>
      <c r="N20" s="65" t="s">
        <v>3</v>
      </c>
      <c r="O20" s="65" t="s">
        <v>1</v>
      </c>
      <c r="P20" s="65" t="s">
        <v>122</v>
      </c>
      <c r="Q20" s="65" t="s">
        <v>287</v>
      </c>
      <c r="R20" s="65" t="s">
        <v>300</v>
      </c>
    </row>
    <row r="21" spans="2:18" x14ac:dyDescent="0.3">
      <c r="B21" s="66" t="s">
        <v>247</v>
      </c>
      <c r="C21" s="142">
        <v>80.313588850174213</v>
      </c>
      <c r="D21" s="42">
        <v>77.648305084745758</v>
      </c>
      <c r="E21" s="42">
        <v>78.644778709864056</v>
      </c>
      <c r="F21" s="42">
        <v>69.667395377888823</v>
      </c>
      <c r="G21" s="42">
        <v>76.096872284969592</v>
      </c>
      <c r="H21" s="42">
        <v>77.572189514998598</v>
      </c>
      <c r="I21" s="63"/>
      <c r="J21" s="63"/>
      <c r="K21" s="63"/>
      <c r="L21" s="66" t="s">
        <v>247</v>
      </c>
      <c r="M21" s="205">
        <v>3731</v>
      </c>
      <c r="N21" s="43">
        <v>3776</v>
      </c>
      <c r="O21" s="43">
        <v>3457</v>
      </c>
      <c r="P21" s="43">
        <v>3202</v>
      </c>
      <c r="Q21" s="43">
        <v>4604</v>
      </c>
      <c r="R21" s="43">
        <v>3567</v>
      </c>
    </row>
    <row r="22" spans="2:18" x14ac:dyDescent="0.3">
      <c r="B22" s="135" t="s">
        <v>37</v>
      </c>
      <c r="C22" s="142">
        <v>75</v>
      </c>
      <c r="D22" s="42">
        <v>87.5</v>
      </c>
      <c r="E22" s="42">
        <v>75</v>
      </c>
      <c r="F22" s="42">
        <v>50</v>
      </c>
      <c r="G22" s="42">
        <v>78.125</v>
      </c>
      <c r="H22" s="42">
        <v>87.5</v>
      </c>
      <c r="I22" s="63"/>
      <c r="J22" s="63"/>
      <c r="K22" s="63"/>
      <c r="L22" s="135" t="s">
        <v>37</v>
      </c>
      <c r="M22" s="205">
        <v>14</v>
      </c>
      <c r="N22" s="43">
        <v>4</v>
      </c>
      <c r="O22" s="43">
        <v>2</v>
      </c>
      <c r="P22" s="43">
        <v>3</v>
      </c>
      <c r="Q22" s="43">
        <v>8</v>
      </c>
      <c r="R22" s="43">
        <v>2</v>
      </c>
    </row>
    <row r="23" spans="2:18" x14ac:dyDescent="0.3">
      <c r="B23" s="135" t="s">
        <v>35</v>
      </c>
      <c r="C23" s="142">
        <v>81.42823749415615</v>
      </c>
      <c r="D23" s="42">
        <v>80.623441396508738</v>
      </c>
      <c r="E23" s="42">
        <v>80.537418382722251</v>
      </c>
      <c r="F23" s="42">
        <v>73.152578415736315</v>
      </c>
      <c r="G23" s="42">
        <v>78.974047039740469</v>
      </c>
      <c r="H23" s="42">
        <v>78.944288389513105</v>
      </c>
      <c r="I23" s="63"/>
      <c r="J23" s="63"/>
      <c r="K23" s="63"/>
      <c r="L23" s="135" t="s">
        <v>35</v>
      </c>
      <c r="M23" s="205">
        <v>2139</v>
      </c>
      <c r="N23" s="43">
        <v>2005</v>
      </c>
      <c r="O23" s="43">
        <v>1991</v>
      </c>
      <c r="P23" s="43">
        <v>1881</v>
      </c>
      <c r="Q23" s="43">
        <v>2466</v>
      </c>
      <c r="R23" s="43">
        <v>2136</v>
      </c>
    </row>
    <row r="24" spans="2:18" x14ac:dyDescent="0.3">
      <c r="B24" s="135" t="s">
        <v>36</v>
      </c>
      <c r="C24" s="142">
        <v>77.553444180522575</v>
      </c>
      <c r="D24" s="42">
        <v>66.371158392434992</v>
      </c>
      <c r="E24" s="42">
        <v>70.096463022508033</v>
      </c>
      <c r="F24" s="42">
        <v>69.791666666666657</v>
      </c>
      <c r="G24" s="42">
        <v>68.072916666666671</v>
      </c>
      <c r="H24" s="42">
        <v>72.666666666666671</v>
      </c>
      <c r="I24" s="63"/>
      <c r="J24" s="63"/>
      <c r="K24" s="63"/>
      <c r="L24" s="135" t="s">
        <v>36</v>
      </c>
      <c r="M24" s="205">
        <v>421</v>
      </c>
      <c r="N24" s="43">
        <v>423</v>
      </c>
      <c r="O24" s="43">
        <v>311</v>
      </c>
      <c r="P24" s="43">
        <v>168</v>
      </c>
      <c r="Q24" s="43">
        <v>480</v>
      </c>
      <c r="R24" s="43">
        <v>150</v>
      </c>
    </row>
    <row r="25" spans="2:18" x14ac:dyDescent="0.3">
      <c r="B25" s="135" t="s">
        <v>38</v>
      </c>
      <c r="C25" s="142">
        <v>80.345211581291764</v>
      </c>
      <c r="D25" s="42">
        <v>75.946445060018462</v>
      </c>
      <c r="E25" s="42">
        <v>76.795142555438218</v>
      </c>
      <c r="F25" s="42">
        <v>62.93445878848064</v>
      </c>
      <c r="G25" s="42">
        <v>74.266759776536318</v>
      </c>
      <c r="H25" s="42">
        <v>75.571297989031081</v>
      </c>
      <c r="I25" s="63"/>
      <c r="J25" s="63"/>
      <c r="K25" s="63"/>
      <c r="L25" s="135" t="s">
        <v>38</v>
      </c>
      <c r="M25" s="205">
        <v>898</v>
      </c>
      <c r="N25" s="43">
        <v>1083</v>
      </c>
      <c r="O25" s="43">
        <v>947</v>
      </c>
      <c r="P25" s="43">
        <v>1007</v>
      </c>
      <c r="Q25" s="43">
        <v>1432</v>
      </c>
      <c r="R25" s="43">
        <v>1094</v>
      </c>
    </row>
    <row r="26" spans="2:18" ht="15.75" customHeight="1" x14ac:dyDescent="0.3">
      <c r="B26" s="135" t="s">
        <v>62</v>
      </c>
      <c r="C26" s="142">
        <v>64.795918367346943</v>
      </c>
      <c r="D26" s="42">
        <v>74.380165289256198</v>
      </c>
      <c r="E26" s="42">
        <v>79.816513761467888</v>
      </c>
      <c r="F26" s="42">
        <v>68.63636363636364</v>
      </c>
      <c r="G26" s="42">
        <v>67.083333333333329</v>
      </c>
      <c r="H26" s="42">
        <v>76.13636363636364</v>
      </c>
      <c r="I26" s="63"/>
      <c r="J26" s="63"/>
      <c r="K26" s="63"/>
      <c r="L26" s="135" t="s">
        <v>62</v>
      </c>
      <c r="M26" s="205">
        <v>98</v>
      </c>
      <c r="N26" s="43">
        <v>121</v>
      </c>
      <c r="O26" s="43">
        <v>109</v>
      </c>
      <c r="P26" s="43">
        <v>55</v>
      </c>
      <c r="Q26" s="43">
        <v>120</v>
      </c>
      <c r="R26" s="43">
        <v>66</v>
      </c>
    </row>
    <row r="27" spans="2:18" ht="15.75" customHeight="1" x14ac:dyDescent="0.3">
      <c r="B27" s="135" t="s">
        <v>39</v>
      </c>
      <c r="C27" s="142">
        <v>82.913669064748191</v>
      </c>
      <c r="D27" s="42">
        <v>84.742647058823522</v>
      </c>
      <c r="E27" s="42">
        <v>84.020618556701038</v>
      </c>
      <c r="F27" s="42">
        <v>72.988505747126439</v>
      </c>
      <c r="G27" s="42">
        <v>80.412371134020617</v>
      </c>
      <c r="H27" s="42">
        <v>78.151260504201687</v>
      </c>
      <c r="I27" s="63"/>
      <c r="J27" s="63"/>
      <c r="K27" s="63"/>
      <c r="L27" s="135" t="s">
        <v>39</v>
      </c>
      <c r="M27" s="205">
        <v>139</v>
      </c>
      <c r="N27" s="43">
        <v>136</v>
      </c>
      <c r="O27" s="43">
        <v>97</v>
      </c>
      <c r="P27" s="43">
        <v>87</v>
      </c>
      <c r="Q27" s="43">
        <v>97</v>
      </c>
      <c r="R27" s="43">
        <v>119</v>
      </c>
    </row>
    <row r="28" spans="2:18" ht="15.75" customHeight="1" x14ac:dyDescent="0.3">
      <c r="B28" s="135" t="s">
        <v>63</v>
      </c>
      <c r="C28" s="142">
        <v>79.545454545454547</v>
      </c>
      <c r="D28" s="42">
        <v>87.5</v>
      </c>
      <c r="E28" s="42"/>
      <c r="F28" s="42">
        <v>100</v>
      </c>
      <c r="G28" s="42">
        <v>100</v>
      </c>
      <c r="H28" s="42"/>
      <c r="I28" s="63"/>
      <c r="J28" s="63"/>
      <c r="K28" s="63"/>
      <c r="L28" s="135" t="s">
        <v>63</v>
      </c>
      <c r="M28" s="205">
        <v>22</v>
      </c>
      <c r="N28" s="43">
        <v>4</v>
      </c>
      <c r="O28" s="43"/>
      <c r="P28" s="43">
        <v>1</v>
      </c>
      <c r="Q28" s="43">
        <v>1</v>
      </c>
      <c r="R28" s="43"/>
    </row>
    <row r="29" spans="2:18" ht="15.75" customHeight="1" x14ac:dyDescent="0.3">
      <c r="B29"/>
      <c r="C29"/>
      <c r="D29"/>
      <c r="E29"/>
      <c r="F29"/>
      <c r="G29"/>
      <c r="H29"/>
      <c r="I29" s="63"/>
      <c r="J29" s="63"/>
      <c r="K29" s="63"/>
      <c r="L29"/>
      <c r="M29"/>
      <c r="N29"/>
      <c r="O29"/>
      <c r="P29"/>
      <c r="Q29"/>
      <c r="R29"/>
    </row>
    <row r="30" spans="2:18" ht="15.75" customHeight="1" x14ac:dyDescent="0.3">
      <c r="B30"/>
      <c r="C30"/>
      <c r="D30"/>
      <c r="E30"/>
      <c r="F30"/>
      <c r="G30"/>
      <c r="H30"/>
      <c r="I30" s="63"/>
      <c r="J30" s="63"/>
      <c r="K30" s="63"/>
      <c r="L30"/>
      <c r="M30"/>
      <c r="N30"/>
      <c r="O30"/>
      <c r="P30"/>
      <c r="Q30"/>
      <c r="R30"/>
    </row>
    <row r="31" spans="2:18" ht="15.75" customHeight="1" x14ac:dyDescent="0.3">
      <c r="B31"/>
      <c r="C31"/>
      <c r="D31"/>
      <c r="E31"/>
      <c r="F31"/>
      <c r="G31"/>
      <c r="H31"/>
      <c r="I31" s="63"/>
      <c r="J31" s="63"/>
      <c r="K31" s="63"/>
      <c r="L31"/>
      <c r="M31"/>
      <c r="N31"/>
      <c r="O31"/>
      <c r="P31"/>
      <c r="Q31"/>
      <c r="R31"/>
    </row>
    <row r="32" spans="2:18" ht="15.75" customHeight="1" x14ac:dyDescent="0.3">
      <c r="B32"/>
      <c r="C32"/>
      <c r="D32"/>
      <c r="E32"/>
      <c r="F32"/>
      <c r="G32"/>
      <c r="H32"/>
      <c r="I32" s="63"/>
      <c r="J32" s="63"/>
      <c r="K32" s="63"/>
      <c r="L32"/>
      <c r="M32"/>
      <c r="N32"/>
      <c r="O32"/>
      <c r="P32"/>
      <c r="Q32"/>
      <c r="R32"/>
    </row>
    <row r="33" spans="2:18" ht="15.75" customHeight="1" x14ac:dyDescent="0.3">
      <c r="B33"/>
      <c r="C33"/>
      <c r="D33"/>
      <c r="E33"/>
      <c r="F33"/>
      <c r="G33"/>
      <c r="H33"/>
      <c r="I33" s="63"/>
      <c r="J33" s="63"/>
      <c r="K33" s="63"/>
      <c r="L33"/>
      <c r="M33"/>
      <c r="N33"/>
      <c r="O33"/>
      <c r="P33"/>
      <c r="Q33"/>
      <c r="R33"/>
    </row>
    <row r="34" spans="2:18" ht="15.75" customHeight="1" x14ac:dyDescent="0.3">
      <c r="B34" s="135"/>
      <c r="C34" s="42"/>
      <c r="D34" s="42"/>
      <c r="E34" s="42"/>
      <c r="F34" s="42"/>
      <c r="G34" s="42"/>
      <c r="H34" s="63"/>
      <c r="I34" s="63"/>
      <c r="J34" s="63"/>
      <c r="K34" s="63"/>
      <c r="L34" s="135"/>
      <c r="M34" s="43"/>
      <c r="N34" s="43"/>
      <c r="O34" s="43"/>
      <c r="P34" s="43"/>
      <c r="Q34" s="43"/>
    </row>
    <row r="35" spans="2:18" ht="15.75" hidden="1" customHeight="1" x14ac:dyDescent="0.3">
      <c r="B35" s="135"/>
      <c r="C35" s="42"/>
      <c r="D35" s="42"/>
      <c r="E35" s="42"/>
      <c r="F35" s="42"/>
      <c r="G35" s="42"/>
      <c r="H35" s="63"/>
      <c r="I35" s="63"/>
      <c r="J35" s="63"/>
      <c r="K35" s="63"/>
      <c r="L35" s="135"/>
      <c r="M35" s="43"/>
      <c r="N35" s="43"/>
      <c r="O35" s="43"/>
      <c r="P35" s="43"/>
      <c r="Q35" s="43"/>
    </row>
    <row r="36" spans="2:18" s="64" customFormat="1" ht="18.600000000000001" thickBot="1" x14ac:dyDescent="0.35">
      <c r="B36" s="130" t="s">
        <v>55</v>
      </c>
      <c r="C36" s="476" t="s">
        <v>68</v>
      </c>
      <c r="D36" s="476"/>
      <c r="E36" s="476"/>
      <c r="F36" s="476"/>
      <c r="G36" s="476"/>
      <c r="H36" s="476"/>
      <c r="I36" s="219"/>
      <c r="J36" s="219"/>
      <c r="K36" s="219"/>
      <c r="L36" s="130" t="s">
        <v>55</v>
      </c>
      <c r="M36" s="476" t="s">
        <v>109</v>
      </c>
      <c r="N36" s="476"/>
      <c r="O36" s="476"/>
      <c r="P36" s="476"/>
      <c r="Q36" s="476"/>
      <c r="R36" s="476"/>
    </row>
    <row r="37" spans="2:18" ht="9.75" hidden="1" customHeight="1" x14ac:dyDescent="0.35">
      <c r="B37" s="232" t="s">
        <v>11</v>
      </c>
      <c r="C37" s="224"/>
      <c r="D37" s="225"/>
      <c r="E37" s="226"/>
      <c r="F37" s="226"/>
      <c r="G37" s="226"/>
      <c r="H37" s="227"/>
      <c r="I37" s="63"/>
      <c r="J37" s="63"/>
      <c r="K37" s="63"/>
      <c r="L37" s="232" t="s">
        <v>77</v>
      </c>
      <c r="M37" s="224"/>
      <c r="N37" s="229"/>
      <c r="O37" s="230"/>
      <c r="P37" s="230"/>
      <c r="Q37" s="230"/>
      <c r="R37" s="231"/>
    </row>
    <row r="38" spans="2:18" x14ac:dyDescent="0.3">
      <c r="B38" s="222"/>
      <c r="C38" s="65" t="s">
        <v>4</v>
      </c>
      <c r="D38" s="65" t="s">
        <v>3</v>
      </c>
      <c r="E38" s="65" t="s">
        <v>1</v>
      </c>
      <c r="F38" s="65" t="s">
        <v>122</v>
      </c>
      <c r="G38" s="65" t="s">
        <v>287</v>
      </c>
      <c r="H38" s="65" t="s">
        <v>300</v>
      </c>
      <c r="I38" s="63"/>
      <c r="J38" s="63"/>
      <c r="K38" s="63"/>
      <c r="L38" s="222"/>
      <c r="M38" s="65" t="s">
        <v>4</v>
      </c>
      <c r="N38" s="65" t="s">
        <v>3</v>
      </c>
      <c r="O38" s="65" t="s">
        <v>1</v>
      </c>
      <c r="P38" s="65" t="s">
        <v>122</v>
      </c>
      <c r="Q38" s="65" t="s">
        <v>287</v>
      </c>
      <c r="R38" s="65" t="s">
        <v>300</v>
      </c>
    </row>
    <row r="39" spans="2:18" x14ac:dyDescent="0.3">
      <c r="B39" s="66" t="s">
        <v>247</v>
      </c>
      <c r="C39" s="42">
        <v>80.313588850174213</v>
      </c>
      <c r="D39" s="42">
        <v>77.648305084745758</v>
      </c>
      <c r="E39" s="42">
        <v>78.644778709864056</v>
      </c>
      <c r="F39" s="42">
        <v>69.667395377888823</v>
      </c>
      <c r="G39" s="42">
        <v>76.096872284969592</v>
      </c>
      <c r="H39" s="42">
        <v>77.572189514998598</v>
      </c>
      <c r="I39" s="63"/>
      <c r="J39" s="63"/>
      <c r="K39" s="63"/>
      <c r="L39" s="66" t="s">
        <v>247</v>
      </c>
      <c r="M39" s="43">
        <v>3731</v>
      </c>
      <c r="N39" s="43">
        <v>3776</v>
      </c>
      <c r="O39" s="43">
        <v>3457</v>
      </c>
      <c r="P39" s="43">
        <v>3202</v>
      </c>
      <c r="Q39" s="43">
        <v>4604</v>
      </c>
      <c r="R39" s="43">
        <v>3567</v>
      </c>
    </row>
    <row r="40" spans="2:18" x14ac:dyDescent="0.3">
      <c r="B40" s="250" t="s">
        <v>41</v>
      </c>
      <c r="C40" s="42">
        <v>84.609120521172642</v>
      </c>
      <c r="D40" s="42">
        <v>68.019480519480524</v>
      </c>
      <c r="E40" s="42">
        <v>77.153846153846146</v>
      </c>
      <c r="F40" s="42">
        <v>74.089529590288322</v>
      </c>
      <c r="G40" s="42">
        <v>81.241956241956231</v>
      </c>
      <c r="H40" s="42">
        <v>79.818496110630946</v>
      </c>
      <c r="I40" s="63"/>
      <c r="J40" s="63"/>
      <c r="K40" s="63"/>
      <c r="L40" s="250" t="s">
        <v>41</v>
      </c>
      <c r="M40" s="43">
        <v>307</v>
      </c>
      <c r="N40" s="43">
        <v>308</v>
      </c>
      <c r="O40" s="43">
        <v>325</v>
      </c>
      <c r="P40" s="43">
        <v>659</v>
      </c>
      <c r="Q40" s="43">
        <v>1554</v>
      </c>
      <c r="R40" s="43">
        <v>1157</v>
      </c>
    </row>
    <row r="41" spans="2:18" x14ac:dyDescent="0.3">
      <c r="B41" s="250" t="s">
        <v>40</v>
      </c>
      <c r="C41" s="42">
        <v>79.914529914529922</v>
      </c>
      <c r="D41" s="42">
        <v>78.435949810329731</v>
      </c>
      <c r="E41" s="42">
        <v>78.751210067763793</v>
      </c>
      <c r="F41" s="42">
        <v>68.509329098848752</v>
      </c>
      <c r="G41" s="42">
        <v>73.548333883206865</v>
      </c>
      <c r="H41" s="42">
        <v>76.612903225806448</v>
      </c>
      <c r="I41" s="63"/>
      <c r="J41" s="63"/>
      <c r="K41" s="63"/>
      <c r="L41" s="250" t="s">
        <v>40</v>
      </c>
      <c r="M41" s="43">
        <v>3393</v>
      </c>
      <c r="N41" s="43">
        <v>3427</v>
      </c>
      <c r="O41" s="43">
        <v>3099</v>
      </c>
      <c r="P41" s="43">
        <v>2519</v>
      </c>
      <c r="Q41" s="43">
        <v>3031</v>
      </c>
      <c r="R41" s="43">
        <v>2387</v>
      </c>
    </row>
    <row r="42" spans="2:18" ht="15" thickBot="1" x14ac:dyDescent="0.35">
      <c r="B42" s="251" t="s">
        <v>42</v>
      </c>
      <c r="C42" s="42">
        <v>81.451612903225808</v>
      </c>
      <c r="D42" s="42">
        <v>84.146341463414629</v>
      </c>
      <c r="E42" s="42">
        <v>83.333333333333343</v>
      </c>
      <c r="F42" s="42">
        <v>69.791666666666657</v>
      </c>
      <c r="G42" s="42">
        <v>61.842105263157897</v>
      </c>
      <c r="H42" s="42">
        <v>64.130434782608688</v>
      </c>
      <c r="I42" s="63"/>
      <c r="J42" s="63"/>
      <c r="K42" s="63"/>
      <c r="L42" s="251" t="s">
        <v>42</v>
      </c>
      <c r="M42" s="43">
        <v>31</v>
      </c>
      <c r="N42" s="43">
        <v>41</v>
      </c>
      <c r="O42" s="43">
        <v>33</v>
      </c>
      <c r="P42" s="43">
        <v>24</v>
      </c>
      <c r="Q42" s="43">
        <v>19</v>
      </c>
      <c r="R42" s="43">
        <v>23</v>
      </c>
    </row>
    <row r="43" spans="2:18" x14ac:dyDescent="0.3">
      <c r="B43"/>
      <c r="C43"/>
      <c r="D43"/>
      <c r="E43"/>
      <c r="F43"/>
      <c r="G43"/>
      <c r="H43"/>
      <c r="I43" s="63"/>
      <c r="J43" s="63"/>
      <c r="K43" s="63"/>
      <c r="L43"/>
      <c r="M43"/>
      <c r="N43"/>
      <c r="O43"/>
      <c r="P43"/>
      <c r="Q43"/>
      <c r="R43"/>
    </row>
    <row r="44" spans="2:18" x14ac:dyDescent="0.3">
      <c r="B44"/>
      <c r="C44"/>
      <c r="D44"/>
      <c r="E44"/>
      <c r="F44"/>
      <c r="G44"/>
      <c r="H44"/>
      <c r="I44" s="63"/>
      <c r="J44" s="63"/>
      <c r="K44" s="63"/>
      <c r="L44"/>
      <c r="M44"/>
      <c r="N44"/>
      <c r="O44"/>
      <c r="P44"/>
      <c r="Q44"/>
      <c r="R44"/>
    </row>
    <row r="45" spans="2:18" x14ac:dyDescent="0.3">
      <c r="B45"/>
      <c r="C45"/>
      <c r="D45"/>
      <c r="E45"/>
      <c r="F45"/>
      <c r="G45"/>
      <c r="H45"/>
      <c r="I45" s="63"/>
      <c r="J45" s="63"/>
      <c r="K45" s="63"/>
      <c r="L45"/>
      <c r="M45"/>
      <c r="N45"/>
      <c r="O45"/>
      <c r="P45"/>
      <c r="Q45"/>
      <c r="R45"/>
    </row>
    <row r="46" spans="2:18" ht="15" thickBot="1" x14ac:dyDescent="0.35">
      <c r="B46"/>
      <c r="C46"/>
      <c r="D46"/>
      <c r="E46"/>
      <c r="F46"/>
      <c r="G46"/>
      <c r="H46"/>
      <c r="I46" s="63"/>
      <c r="J46" s="63"/>
      <c r="K46" s="63"/>
      <c r="L46"/>
      <c r="M46"/>
      <c r="N46"/>
      <c r="O46"/>
      <c r="P46"/>
      <c r="Q46"/>
      <c r="R46"/>
    </row>
    <row r="47" spans="2:18" hidden="1" x14ac:dyDescent="0.3">
      <c r="C47" s="63"/>
      <c r="D47" s="63"/>
      <c r="E47" s="63"/>
      <c r="F47" s="63"/>
      <c r="G47" s="63"/>
      <c r="H47" s="63"/>
      <c r="I47" s="63"/>
      <c r="J47" s="63"/>
      <c r="K47" s="63"/>
    </row>
    <row r="48" spans="2:18" x14ac:dyDescent="0.3">
      <c r="C48" s="63"/>
      <c r="D48" s="63"/>
      <c r="E48" s="63"/>
      <c r="F48" s="63"/>
      <c r="G48" s="63"/>
      <c r="H48" s="63"/>
      <c r="I48" s="63"/>
      <c r="J48" s="63"/>
      <c r="K48" s="63"/>
    </row>
    <row r="49" spans="2:18" ht="18.600000000000001" thickBot="1" x14ac:dyDescent="0.4">
      <c r="B49" s="131" t="s">
        <v>56</v>
      </c>
      <c r="C49" s="475" t="s">
        <v>68</v>
      </c>
      <c r="D49" s="475"/>
      <c r="E49" s="475"/>
      <c r="F49" s="475"/>
      <c r="G49" s="475"/>
      <c r="H49" s="475"/>
      <c r="I49" s="219"/>
      <c r="J49" s="219"/>
      <c r="K49" s="219"/>
      <c r="L49" s="131" t="s">
        <v>56</v>
      </c>
      <c r="M49" s="476" t="s">
        <v>109</v>
      </c>
      <c r="N49" s="476"/>
      <c r="O49" s="476"/>
      <c r="P49" s="476"/>
      <c r="Q49" s="476"/>
      <c r="R49" s="476"/>
    </row>
    <row r="50" spans="2:18" ht="24" hidden="1" customHeight="1" x14ac:dyDescent="0.3">
      <c r="B50" s="126" t="s">
        <v>11</v>
      </c>
      <c r="C50" s="63"/>
      <c r="D50" s="129"/>
      <c r="E50" s="129"/>
      <c r="F50" s="129"/>
      <c r="G50" s="129"/>
      <c r="H50" s="129"/>
      <c r="I50" s="63"/>
      <c r="J50" s="63"/>
      <c r="K50" s="63"/>
      <c r="L50" s="232" t="s">
        <v>77</v>
      </c>
      <c r="M50" s="224"/>
      <c r="N50" s="229"/>
      <c r="O50" s="230"/>
      <c r="P50" s="230"/>
      <c r="Q50" s="230"/>
      <c r="R50" s="231"/>
    </row>
    <row r="51" spans="2:18" ht="15" thickBot="1" x14ac:dyDescent="0.35">
      <c r="C51" s="65" t="s">
        <v>4</v>
      </c>
      <c r="D51" s="65" t="s">
        <v>3</v>
      </c>
      <c r="E51" s="65" t="s">
        <v>1</v>
      </c>
      <c r="F51" s="65" t="s">
        <v>122</v>
      </c>
      <c r="G51" s="65" t="s">
        <v>287</v>
      </c>
      <c r="H51" s="65" t="s">
        <v>300</v>
      </c>
      <c r="I51" s="63"/>
      <c r="J51" s="63"/>
      <c r="K51" s="63"/>
      <c r="L51" s="222"/>
      <c r="M51" s="229" t="s">
        <v>4</v>
      </c>
      <c r="N51" s="230" t="s">
        <v>3</v>
      </c>
      <c r="O51" s="230" t="s">
        <v>1</v>
      </c>
      <c r="P51" s="230" t="s">
        <v>122</v>
      </c>
      <c r="Q51" s="230" t="s">
        <v>287</v>
      </c>
      <c r="R51" s="231" t="s">
        <v>300</v>
      </c>
    </row>
    <row r="52" spans="2:18" x14ac:dyDescent="0.3">
      <c r="B52" s="66" t="s">
        <v>247</v>
      </c>
      <c r="C52" s="74">
        <v>80.313588850174213</v>
      </c>
      <c r="D52" s="42">
        <v>77.648305084745758</v>
      </c>
      <c r="E52" s="42">
        <v>78.644778709864056</v>
      </c>
      <c r="F52" s="42">
        <v>69.667395377888823</v>
      </c>
      <c r="G52" s="42">
        <v>76.096872284969592</v>
      </c>
      <c r="H52" s="128">
        <v>77.572189514998598</v>
      </c>
      <c r="I52" s="63"/>
      <c r="J52" s="63"/>
      <c r="K52" s="63"/>
      <c r="L52" s="241" t="s">
        <v>247</v>
      </c>
      <c r="M52" s="205">
        <v>3731</v>
      </c>
      <c r="N52" s="43">
        <v>3776</v>
      </c>
      <c r="O52" s="43">
        <v>3457</v>
      </c>
      <c r="P52" s="43">
        <v>3202</v>
      </c>
      <c r="Q52" s="43">
        <v>4604</v>
      </c>
      <c r="R52" s="223">
        <v>3567</v>
      </c>
    </row>
    <row r="53" spans="2:18" x14ac:dyDescent="0.3">
      <c r="B53" s="135" t="s">
        <v>45</v>
      </c>
      <c r="C53" s="74">
        <v>66.17647058823529</v>
      </c>
      <c r="D53" s="42">
        <v>68.5</v>
      </c>
      <c r="E53" s="42">
        <v>70.108695652173907</v>
      </c>
      <c r="F53" s="42">
        <v>57.8125</v>
      </c>
      <c r="G53" s="42">
        <v>57.065217391304344</v>
      </c>
      <c r="H53" s="128">
        <v>61.875</v>
      </c>
      <c r="I53" s="63"/>
      <c r="J53" s="63"/>
      <c r="K53" s="63"/>
      <c r="L53" s="250" t="s">
        <v>45</v>
      </c>
      <c r="M53" s="205">
        <v>34</v>
      </c>
      <c r="N53" s="43">
        <v>50</v>
      </c>
      <c r="O53" s="43">
        <v>46</v>
      </c>
      <c r="P53" s="43">
        <v>32</v>
      </c>
      <c r="Q53" s="43">
        <v>46</v>
      </c>
      <c r="R53" s="223">
        <v>40</v>
      </c>
    </row>
    <row r="54" spans="2:18" x14ac:dyDescent="0.3">
      <c r="B54" s="135" t="s">
        <v>44</v>
      </c>
      <c r="C54" s="74">
        <v>79.735618826263803</v>
      </c>
      <c r="D54" s="42">
        <v>75.507127192982466</v>
      </c>
      <c r="E54" s="42">
        <v>77.747252747252745</v>
      </c>
      <c r="F54" s="42">
        <v>70.466074825618264</v>
      </c>
      <c r="G54" s="42">
        <v>76.656817222456723</v>
      </c>
      <c r="H54" s="128">
        <v>76.526946107784426</v>
      </c>
      <c r="I54" s="63"/>
      <c r="J54" s="63"/>
      <c r="K54" s="63"/>
      <c r="L54" s="250" t="s">
        <v>44</v>
      </c>
      <c r="M54" s="205">
        <v>1721</v>
      </c>
      <c r="N54" s="43">
        <v>1824</v>
      </c>
      <c r="O54" s="43">
        <v>1638</v>
      </c>
      <c r="P54" s="43">
        <v>1577</v>
      </c>
      <c r="Q54" s="43">
        <v>2369</v>
      </c>
      <c r="R54" s="223">
        <v>1670</v>
      </c>
    </row>
    <row r="55" spans="2:18" x14ac:dyDescent="0.3">
      <c r="B55" s="135" t="s">
        <v>43</v>
      </c>
      <c r="C55" s="74">
        <v>81.016385048643116</v>
      </c>
      <c r="D55" s="42">
        <v>80.024051309460191</v>
      </c>
      <c r="E55" s="42">
        <v>79.753015508328545</v>
      </c>
      <c r="F55" s="42">
        <v>69.23198482932996</v>
      </c>
      <c r="G55" s="42">
        <v>75.945136007376675</v>
      </c>
      <c r="H55" s="128">
        <v>78.991825613079016</v>
      </c>
      <c r="I55" s="63"/>
      <c r="J55" s="63"/>
      <c r="K55" s="63"/>
      <c r="L55" s="250" t="s">
        <v>43</v>
      </c>
      <c r="M55" s="205">
        <v>1953</v>
      </c>
      <c r="N55" s="43">
        <v>1871</v>
      </c>
      <c r="O55" s="43">
        <v>1741</v>
      </c>
      <c r="P55" s="43">
        <v>1582</v>
      </c>
      <c r="Q55" s="43">
        <v>2169</v>
      </c>
      <c r="R55" s="223">
        <v>1835</v>
      </c>
    </row>
    <row r="56" spans="2:18" ht="15" thickBot="1" x14ac:dyDescent="0.35">
      <c r="B56" s="135" t="s">
        <v>42</v>
      </c>
      <c r="C56" s="74">
        <v>84.782608695652172</v>
      </c>
      <c r="D56" s="42">
        <v>75</v>
      </c>
      <c r="E56" s="42">
        <v>76.5625</v>
      </c>
      <c r="F56" s="42">
        <v>52.272727272727273</v>
      </c>
      <c r="G56" s="42">
        <v>70</v>
      </c>
      <c r="H56" s="128">
        <v>67.045454545454547</v>
      </c>
      <c r="I56" s="63"/>
      <c r="J56" s="63"/>
      <c r="K56" s="63"/>
      <c r="L56" s="251" t="s">
        <v>42</v>
      </c>
      <c r="M56" s="205">
        <v>23</v>
      </c>
      <c r="N56" s="43">
        <v>31</v>
      </c>
      <c r="O56" s="43">
        <v>32</v>
      </c>
      <c r="P56" s="43">
        <v>11</v>
      </c>
      <c r="Q56" s="43">
        <v>20</v>
      </c>
      <c r="R56" s="223">
        <v>22</v>
      </c>
    </row>
    <row r="57" spans="2:18" ht="13.5" customHeight="1" x14ac:dyDescent="0.3">
      <c r="B57"/>
      <c r="C57"/>
      <c r="D57"/>
      <c r="E57"/>
      <c r="F57"/>
      <c r="G57"/>
      <c r="H57"/>
      <c r="I57" s="63"/>
      <c r="J57" s="63"/>
      <c r="K57" s="63"/>
      <c r="L57"/>
      <c r="M57"/>
      <c r="N57"/>
      <c r="O57"/>
      <c r="P57"/>
      <c r="Q57"/>
      <c r="R57"/>
    </row>
    <row r="58" spans="2:18" ht="13.5" customHeight="1" x14ac:dyDescent="0.3">
      <c r="B58"/>
      <c r="C58"/>
      <c r="D58"/>
      <c r="E58"/>
      <c r="F58"/>
      <c r="G58"/>
      <c r="H58"/>
      <c r="I58" s="63"/>
      <c r="J58" s="63"/>
      <c r="K58" s="63"/>
      <c r="L58"/>
      <c r="M58"/>
      <c r="N58"/>
      <c r="O58"/>
      <c r="P58"/>
      <c r="Q58"/>
      <c r="R58"/>
    </row>
    <row r="59" spans="2:18" ht="13.5" customHeight="1" x14ac:dyDescent="0.3">
      <c r="B59"/>
      <c r="C59"/>
      <c r="D59"/>
      <c r="E59"/>
      <c r="F59"/>
      <c r="G59"/>
      <c r="H59"/>
      <c r="I59" s="63"/>
      <c r="J59" s="63"/>
      <c r="K59" s="63"/>
      <c r="L59"/>
      <c r="M59"/>
      <c r="N59"/>
      <c r="O59"/>
      <c r="P59"/>
      <c r="Q59"/>
      <c r="R59"/>
    </row>
    <row r="60" spans="2:18" ht="13.5" customHeight="1" x14ac:dyDescent="0.3">
      <c r="B60"/>
      <c r="C60"/>
      <c r="D60"/>
      <c r="E60"/>
      <c r="F60"/>
      <c r="G60"/>
      <c r="H60"/>
      <c r="I60" s="63"/>
      <c r="J60" s="63"/>
      <c r="K60" s="63"/>
      <c r="L60"/>
      <c r="M60"/>
      <c r="N60"/>
      <c r="O60"/>
      <c r="P60"/>
      <c r="Q60"/>
      <c r="R60"/>
    </row>
    <row r="61" spans="2:18" ht="13.5" customHeight="1" thickBot="1" x14ac:dyDescent="0.35">
      <c r="B61"/>
      <c r="C61"/>
      <c r="D61"/>
      <c r="E61"/>
      <c r="F61"/>
      <c r="G61"/>
      <c r="H61"/>
      <c r="I61" s="63"/>
      <c r="J61" s="63"/>
      <c r="K61" s="63"/>
      <c r="L61"/>
      <c r="M61"/>
      <c r="N61"/>
      <c r="O61"/>
      <c r="P61"/>
      <c r="Q61"/>
      <c r="R61"/>
    </row>
    <row r="62" spans="2:18" ht="13.5" hidden="1" customHeight="1" x14ac:dyDescent="0.3">
      <c r="C62" s="63"/>
      <c r="D62" s="63"/>
      <c r="E62" s="63"/>
      <c r="F62" s="63"/>
      <c r="G62" s="63"/>
      <c r="H62" s="63"/>
      <c r="I62" s="63"/>
      <c r="J62" s="63"/>
      <c r="K62" s="63"/>
      <c r="L62" s="75"/>
      <c r="R62" s="75"/>
    </row>
    <row r="63" spans="2:18" ht="13.5" customHeight="1" x14ac:dyDescent="0.3">
      <c r="C63" s="63"/>
      <c r="D63" s="63"/>
      <c r="E63" s="63"/>
      <c r="F63" s="63"/>
      <c r="G63" s="63"/>
      <c r="H63" s="63"/>
      <c r="I63" s="63"/>
      <c r="J63" s="63"/>
      <c r="K63" s="63"/>
      <c r="L63" s="75"/>
      <c r="R63" s="75"/>
    </row>
    <row r="64" spans="2:18" ht="18" x14ac:dyDescent="0.35">
      <c r="B64" s="131" t="s">
        <v>57</v>
      </c>
      <c r="C64" s="475" t="s">
        <v>68</v>
      </c>
      <c r="D64" s="475"/>
      <c r="E64" s="475"/>
      <c r="F64" s="475"/>
      <c r="G64" s="475"/>
      <c r="H64" s="475"/>
      <c r="I64" s="219"/>
      <c r="J64" s="219"/>
      <c r="K64" s="219"/>
      <c r="L64" s="131" t="s">
        <v>57</v>
      </c>
      <c r="M64" s="475" t="s">
        <v>109</v>
      </c>
      <c r="N64" s="475"/>
      <c r="O64" s="475"/>
      <c r="P64" s="475"/>
      <c r="Q64" s="475"/>
      <c r="R64" s="475"/>
    </row>
    <row r="65" spans="2:18" hidden="1" x14ac:dyDescent="0.3">
      <c r="B65" s="126" t="s">
        <v>11</v>
      </c>
      <c r="C65" s="63"/>
      <c r="D65" s="129"/>
      <c r="E65" s="129"/>
      <c r="F65" s="129"/>
      <c r="G65" s="129"/>
      <c r="H65" s="129"/>
      <c r="I65" s="63"/>
      <c r="J65" s="63"/>
      <c r="K65" s="63"/>
      <c r="L65" s="201" t="s">
        <v>77</v>
      </c>
      <c r="M65"/>
      <c r="N65" s="26"/>
      <c r="O65" s="26"/>
      <c r="P65" s="26"/>
      <c r="Q65" s="26"/>
      <c r="R65" s="26"/>
    </row>
    <row r="66" spans="2:18" x14ac:dyDescent="0.3">
      <c r="C66" s="65" t="s">
        <v>4</v>
      </c>
      <c r="D66" s="65" t="s">
        <v>3</v>
      </c>
      <c r="E66" s="65" t="s">
        <v>1</v>
      </c>
      <c r="F66" s="65" t="s">
        <v>122</v>
      </c>
      <c r="G66" s="65" t="s">
        <v>287</v>
      </c>
      <c r="H66" s="65" t="s">
        <v>300</v>
      </c>
      <c r="I66" s="63"/>
      <c r="J66" s="63"/>
      <c r="K66" s="63"/>
      <c r="L66"/>
      <c r="M66" s="26" t="s">
        <v>4</v>
      </c>
      <c r="N66" s="26" t="s">
        <v>3</v>
      </c>
      <c r="O66" s="26" t="s">
        <v>1</v>
      </c>
      <c r="P66" s="26" t="s">
        <v>122</v>
      </c>
      <c r="Q66" s="26" t="s">
        <v>287</v>
      </c>
      <c r="R66" s="26" t="s">
        <v>300</v>
      </c>
    </row>
    <row r="67" spans="2:18" x14ac:dyDescent="0.3">
      <c r="B67" s="66" t="s">
        <v>247</v>
      </c>
      <c r="C67" s="74">
        <v>80.313588850174213</v>
      </c>
      <c r="D67" s="42">
        <v>77.648305084745758</v>
      </c>
      <c r="E67" s="42">
        <v>78.644778709864056</v>
      </c>
      <c r="F67" s="42">
        <v>69.667395377888823</v>
      </c>
      <c r="G67" s="42">
        <v>76.096872284969592</v>
      </c>
      <c r="H67" s="128">
        <v>77.572189514998598</v>
      </c>
      <c r="I67" s="63"/>
      <c r="J67" s="63"/>
      <c r="K67" s="63"/>
      <c r="L67" s="202" t="s">
        <v>247</v>
      </c>
      <c r="M67" s="203">
        <v>3731</v>
      </c>
      <c r="N67" s="203">
        <v>3776</v>
      </c>
      <c r="O67" s="203">
        <v>3457</v>
      </c>
      <c r="P67" s="203">
        <v>3202</v>
      </c>
      <c r="Q67" s="203">
        <v>4604</v>
      </c>
      <c r="R67" s="203">
        <v>3567</v>
      </c>
    </row>
    <row r="68" spans="2:18" x14ac:dyDescent="0.3">
      <c r="B68" s="135" t="s">
        <v>41</v>
      </c>
      <c r="C68" s="74"/>
      <c r="D68" s="42">
        <v>77.933673469387756</v>
      </c>
      <c r="E68" s="42">
        <v>77.777777777777786</v>
      </c>
      <c r="F68" s="42">
        <v>64.285714285714292</v>
      </c>
      <c r="G68" s="42">
        <v>75.763358778625957</v>
      </c>
      <c r="H68" s="128">
        <v>77.147239263803684</v>
      </c>
      <c r="I68" s="63"/>
      <c r="J68" s="63"/>
      <c r="K68" s="63"/>
      <c r="L68" s="204" t="s">
        <v>41</v>
      </c>
      <c r="M68" s="203"/>
      <c r="N68" s="203">
        <v>196</v>
      </c>
      <c r="O68" s="203">
        <v>198</v>
      </c>
      <c r="P68" s="203">
        <v>154</v>
      </c>
      <c r="Q68" s="203">
        <v>262</v>
      </c>
      <c r="R68" s="203">
        <v>163</v>
      </c>
    </row>
    <row r="69" spans="2:18" x14ac:dyDescent="0.3">
      <c r="B69" s="135" t="s">
        <v>40</v>
      </c>
      <c r="C69" s="74"/>
      <c r="D69" s="42">
        <v>77.946768060836504</v>
      </c>
      <c r="E69" s="42">
        <v>78.731224033237453</v>
      </c>
      <c r="F69" s="42">
        <v>70.027720027720036</v>
      </c>
      <c r="G69" s="42">
        <v>75.869195234621927</v>
      </c>
      <c r="H69" s="128">
        <v>77.300092621179374</v>
      </c>
      <c r="I69" s="63"/>
      <c r="J69" s="63"/>
      <c r="K69" s="63"/>
      <c r="L69" s="204" t="s">
        <v>40</v>
      </c>
      <c r="M69" s="203"/>
      <c r="N69" s="203">
        <v>3419</v>
      </c>
      <c r="O69" s="203">
        <v>3129</v>
      </c>
      <c r="P69" s="203">
        <v>2886</v>
      </c>
      <c r="Q69" s="203">
        <v>4113</v>
      </c>
      <c r="R69" s="203">
        <v>3239</v>
      </c>
    </row>
    <row r="70" spans="2:18" x14ac:dyDescent="0.3">
      <c r="B70" s="135" t="s">
        <v>42</v>
      </c>
      <c r="C70" s="74"/>
      <c r="D70" s="42">
        <v>70.962732919254663</v>
      </c>
      <c r="E70" s="42">
        <v>77.884615384615387</v>
      </c>
      <c r="F70" s="42">
        <v>68.364197530864203</v>
      </c>
      <c r="G70" s="42">
        <v>80.567685589519655</v>
      </c>
      <c r="H70" s="128">
        <v>83.333333333333343</v>
      </c>
      <c r="I70" s="63"/>
      <c r="J70" s="63"/>
      <c r="K70" s="63"/>
      <c r="L70" s="204" t="s">
        <v>42</v>
      </c>
      <c r="M70" s="203"/>
      <c r="N70" s="203">
        <v>161</v>
      </c>
      <c r="O70" s="203">
        <v>130</v>
      </c>
      <c r="P70" s="203">
        <v>162</v>
      </c>
      <c r="Q70" s="203">
        <v>229</v>
      </c>
      <c r="R70" s="203">
        <v>165</v>
      </c>
    </row>
    <row r="71" spans="2:18" x14ac:dyDescent="0.3">
      <c r="B71" s="135" t="s">
        <v>117</v>
      </c>
      <c r="C71" s="74">
        <v>80.313588850174213</v>
      </c>
      <c r="D71" s="42"/>
      <c r="E71" s="42"/>
      <c r="F71" s="42"/>
      <c r="G71" s="42"/>
      <c r="H71" s="128"/>
      <c r="I71" s="63"/>
      <c r="J71" s="63"/>
      <c r="K71" s="63"/>
      <c r="L71" s="204" t="s">
        <v>117</v>
      </c>
      <c r="M71" s="203">
        <v>3731</v>
      </c>
      <c r="N71" s="203"/>
      <c r="O71" s="203"/>
      <c r="P71" s="203"/>
      <c r="Q71" s="203"/>
      <c r="R71" s="203"/>
    </row>
    <row r="72" spans="2:18" x14ac:dyDescent="0.3">
      <c r="B72"/>
      <c r="C72"/>
      <c r="D72"/>
      <c r="E72"/>
      <c r="F72"/>
      <c r="G72"/>
      <c r="H72"/>
      <c r="I72" s="63"/>
      <c r="J72" s="63"/>
      <c r="K72" s="63"/>
      <c r="L72"/>
      <c r="M72"/>
      <c r="N72"/>
      <c r="O72"/>
      <c r="P72"/>
      <c r="Q72"/>
      <c r="R72"/>
    </row>
    <row r="73" spans="2:18" x14ac:dyDescent="0.3">
      <c r="B73"/>
      <c r="C73"/>
      <c r="D73"/>
      <c r="E73"/>
      <c r="F73"/>
      <c r="G73"/>
      <c r="H73"/>
      <c r="I73" s="63"/>
      <c r="J73" s="63"/>
      <c r="K73" s="63"/>
      <c r="L73"/>
      <c r="M73"/>
      <c r="N73"/>
      <c r="O73"/>
      <c r="P73"/>
      <c r="Q73"/>
      <c r="R73"/>
    </row>
    <row r="74" spans="2:18" x14ac:dyDescent="0.3">
      <c r="B74"/>
      <c r="C74"/>
      <c r="D74"/>
      <c r="E74"/>
      <c r="F74"/>
      <c r="G74"/>
      <c r="H74"/>
      <c r="I74" s="63"/>
      <c r="J74" s="63"/>
      <c r="K74" s="63"/>
      <c r="L74"/>
      <c r="M74"/>
      <c r="N74"/>
      <c r="O74"/>
      <c r="P74"/>
      <c r="Q74"/>
      <c r="R74"/>
    </row>
    <row r="75" spans="2:18" x14ac:dyDescent="0.3">
      <c r="B75"/>
      <c r="C75"/>
      <c r="D75"/>
      <c r="E75"/>
      <c r="F75"/>
      <c r="G75"/>
      <c r="H75"/>
      <c r="I75" s="63"/>
      <c r="J75" s="63"/>
      <c r="K75" s="63"/>
      <c r="L75"/>
      <c r="M75"/>
      <c r="N75"/>
      <c r="O75"/>
      <c r="P75"/>
      <c r="Q75"/>
      <c r="R75"/>
    </row>
    <row r="76" spans="2:18" x14ac:dyDescent="0.3">
      <c r="C76" s="63"/>
      <c r="D76" s="63"/>
      <c r="E76" s="63"/>
      <c r="F76" s="63"/>
      <c r="G76" s="63"/>
      <c r="H76" s="63"/>
      <c r="I76" s="63"/>
      <c r="J76" s="63"/>
      <c r="K76" s="63"/>
      <c r="Q76" s="65" t="s">
        <v>283</v>
      </c>
    </row>
    <row r="77" spans="2:18" hidden="1" x14ac:dyDescent="0.3">
      <c r="B77" s="135"/>
      <c r="C77" s="42"/>
      <c r="D77" s="42"/>
      <c r="E77" s="42"/>
      <c r="F77" s="42"/>
      <c r="G77" s="42"/>
      <c r="H77" s="63"/>
      <c r="I77" s="63"/>
      <c r="J77" s="63"/>
      <c r="K77" s="63"/>
      <c r="L77" s="135"/>
      <c r="M77" s="43"/>
      <c r="N77" s="43"/>
      <c r="O77" s="43"/>
      <c r="P77" s="43"/>
      <c r="Q77" s="43"/>
    </row>
    <row r="78" spans="2:18" s="336" customFormat="1" ht="16.5" customHeight="1" x14ac:dyDescent="0.3">
      <c r="B78" s="337" t="s">
        <v>299</v>
      </c>
      <c r="C78" s="338"/>
      <c r="D78" s="338"/>
      <c r="E78" s="338"/>
      <c r="F78" s="338"/>
      <c r="G78" s="338"/>
      <c r="H78" s="338"/>
      <c r="I78" s="338"/>
      <c r="J78" s="338"/>
      <c r="K78" s="338"/>
      <c r="L78" s="337" t="s">
        <v>282</v>
      </c>
      <c r="M78" s="338"/>
      <c r="N78" s="338"/>
      <c r="O78" s="338"/>
      <c r="P78" s="338"/>
      <c r="Q78" s="338"/>
    </row>
    <row r="79" spans="2:18" ht="18" x14ac:dyDescent="0.35">
      <c r="B79" s="131" t="s">
        <v>58</v>
      </c>
      <c r="C79" s="475" t="s">
        <v>68</v>
      </c>
      <c r="D79" s="475"/>
      <c r="E79" s="475"/>
      <c r="F79" s="475"/>
      <c r="G79" s="475"/>
      <c r="H79" s="475"/>
      <c r="I79" s="219"/>
      <c r="J79" s="219"/>
      <c r="K79" s="219"/>
      <c r="L79" s="131" t="s">
        <v>58</v>
      </c>
      <c r="M79" s="475" t="s">
        <v>68</v>
      </c>
      <c r="N79" s="475"/>
      <c r="O79" s="475"/>
      <c r="P79" s="475"/>
      <c r="Q79" s="475"/>
      <c r="R79" s="475"/>
    </row>
    <row r="80" spans="2:18" hidden="1" x14ac:dyDescent="0.3">
      <c r="B80" s="126" t="s">
        <v>11</v>
      </c>
      <c r="C80" s="63"/>
      <c r="D80" s="129"/>
      <c r="E80" s="129"/>
      <c r="F80" s="129"/>
      <c r="G80" s="129"/>
      <c r="H80" s="129"/>
      <c r="I80" s="63"/>
      <c r="J80" s="63"/>
      <c r="K80" s="63"/>
      <c r="L80" s="201" t="s">
        <v>77</v>
      </c>
      <c r="M80"/>
      <c r="N80" s="26"/>
      <c r="O80" s="26"/>
      <c r="P80" s="26"/>
      <c r="Q80" s="26"/>
      <c r="R80" s="26"/>
    </row>
    <row r="81" spans="2:18" x14ac:dyDescent="0.3">
      <c r="C81" s="65" t="s">
        <v>4</v>
      </c>
      <c r="D81" s="65" t="s">
        <v>3</v>
      </c>
      <c r="E81" s="65" t="s">
        <v>1</v>
      </c>
      <c r="F81" s="65" t="s">
        <v>122</v>
      </c>
      <c r="G81" s="65" t="s">
        <v>287</v>
      </c>
      <c r="H81" s="65" t="s">
        <v>300</v>
      </c>
      <c r="I81" s="63"/>
      <c r="J81" s="63"/>
      <c r="K81" s="63"/>
      <c r="L81"/>
      <c r="M81" s="26" t="s">
        <v>4</v>
      </c>
      <c r="N81" s="26" t="s">
        <v>3</v>
      </c>
      <c r="O81" s="26" t="s">
        <v>1</v>
      </c>
      <c r="P81" s="26" t="s">
        <v>122</v>
      </c>
      <c r="Q81" s="26" t="s">
        <v>287</v>
      </c>
      <c r="R81" s="26" t="s">
        <v>300</v>
      </c>
    </row>
    <row r="82" spans="2:18" x14ac:dyDescent="0.3">
      <c r="B82" s="66" t="s">
        <v>247</v>
      </c>
      <c r="C82" s="74">
        <v>80.313588850174213</v>
      </c>
      <c r="D82" s="42">
        <v>77.648305084745758</v>
      </c>
      <c r="E82" s="42">
        <v>78.644778709864056</v>
      </c>
      <c r="F82" s="42">
        <v>69.667395377888823</v>
      </c>
      <c r="G82" s="42">
        <v>76.096872284969592</v>
      </c>
      <c r="H82" s="42">
        <v>77.572189514998598</v>
      </c>
      <c r="I82" s="63"/>
      <c r="J82" s="63"/>
      <c r="K82" s="63"/>
      <c r="L82" s="202" t="s">
        <v>247</v>
      </c>
      <c r="M82" s="203">
        <v>3731</v>
      </c>
      <c r="N82" s="203">
        <v>3776</v>
      </c>
      <c r="O82" s="203">
        <v>3457</v>
      </c>
      <c r="P82" s="203">
        <v>3202</v>
      </c>
      <c r="Q82" s="203">
        <v>4604</v>
      </c>
      <c r="R82" s="203">
        <v>3567</v>
      </c>
    </row>
    <row r="83" spans="2:18" x14ac:dyDescent="0.3">
      <c r="B83" s="135" t="s">
        <v>41</v>
      </c>
      <c r="C83" s="74">
        <v>80.149572649572647</v>
      </c>
      <c r="D83" s="42">
        <v>74.934325744308225</v>
      </c>
      <c r="E83" s="42">
        <v>77.756097560975618</v>
      </c>
      <c r="F83" s="42">
        <v>69.347826086956516</v>
      </c>
      <c r="G83" s="42">
        <v>76.479378362223542</v>
      </c>
      <c r="H83" s="42">
        <v>77.773279352226723</v>
      </c>
      <c r="I83" s="63"/>
      <c r="J83" s="63"/>
      <c r="K83" s="63"/>
      <c r="L83" s="204" t="s">
        <v>41</v>
      </c>
      <c r="M83" s="203">
        <v>1170</v>
      </c>
      <c r="N83" s="203">
        <v>1142</v>
      </c>
      <c r="O83" s="203">
        <v>1025</v>
      </c>
      <c r="P83" s="203">
        <v>1035</v>
      </c>
      <c r="Q83" s="203">
        <v>1673</v>
      </c>
      <c r="R83" s="203">
        <v>1235</v>
      </c>
    </row>
    <row r="84" spans="2:18" x14ac:dyDescent="0.3">
      <c r="B84" s="135" t="s">
        <v>40</v>
      </c>
      <c r="C84" s="74">
        <v>80.339518357678642</v>
      </c>
      <c r="D84" s="42">
        <v>78.895102198225999</v>
      </c>
      <c r="E84" s="42">
        <v>79.041666666666671</v>
      </c>
      <c r="F84" s="42">
        <v>69.848130841121488</v>
      </c>
      <c r="G84" s="42">
        <v>75.874785591766724</v>
      </c>
      <c r="H84" s="42">
        <v>77.572416774751403</v>
      </c>
      <c r="I84" s="63"/>
      <c r="J84" s="63"/>
      <c r="K84" s="63"/>
      <c r="L84" s="204" t="s">
        <v>40</v>
      </c>
      <c r="M84" s="203">
        <v>2533</v>
      </c>
      <c r="N84" s="203">
        <v>2593</v>
      </c>
      <c r="O84" s="203">
        <v>2400</v>
      </c>
      <c r="P84" s="203">
        <v>2140</v>
      </c>
      <c r="Q84" s="203">
        <v>2915</v>
      </c>
      <c r="R84" s="203">
        <v>2313</v>
      </c>
    </row>
    <row r="85" spans="2:18" x14ac:dyDescent="0.3">
      <c r="B85" s="135" t="s">
        <v>42</v>
      </c>
      <c r="C85" s="74">
        <v>84.821428571428569</v>
      </c>
      <c r="D85" s="42">
        <v>74.390243902439025</v>
      </c>
      <c r="E85" s="42">
        <v>77.34375</v>
      </c>
      <c r="F85" s="42">
        <v>67.592592592592595</v>
      </c>
      <c r="G85" s="42">
        <v>76.5625</v>
      </c>
      <c r="H85" s="42">
        <v>64.473684210526315</v>
      </c>
      <c r="I85" s="63"/>
      <c r="J85" s="63"/>
      <c r="K85" s="63"/>
      <c r="L85" s="204" t="s">
        <v>42</v>
      </c>
      <c r="M85" s="203">
        <v>28</v>
      </c>
      <c r="N85" s="203">
        <v>41</v>
      </c>
      <c r="O85" s="203">
        <v>32</v>
      </c>
      <c r="P85" s="203">
        <v>27</v>
      </c>
      <c r="Q85" s="203">
        <v>16</v>
      </c>
      <c r="R85" s="203">
        <v>19</v>
      </c>
    </row>
    <row r="86" spans="2:18" x14ac:dyDescent="0.3">
      <c r="B86"/>
      <c r="C86"/>
      <c r="D86"/>
      <c r="E86"/>
      <c r="F86"/>
      <c r="G86"/>
      <c r="H86"/>
      <c r="I86" s="63"/>
      <c r="J86" s="63"/>
      <c r="K86" s="63"/>
      <c r="L86"/>
      <c r="M86"/>
      <c r="N86"/>
      <c r="O86"/>
      <c r="P86"/>
      <c r="Q86"/>
      <c r="R86"/>
    </row>
    <row r="87" spans="2:18" x14ac:dyDescent="0.3">
      <c r="B87"/>
      <c r="C87"/>
      <c r="D87"/>
      <c r="E87"/>
      <c r="F87"/>
      <c r="G87"/>
      <c r="H87"/>
      <c r="I87" s="63"/>
      <c r="J87" s="63"/>
      <c r="K87" s="63"/>
      <c r="L87"/>
      <c r="M87"/>
      <c r="N87"/>
      <c r="O87"/>
      <c r="P87"/>
      <c r="Q87"/>
      <c r="R87"/>
    </row>
    <row r="88" spans="2:18" x14ac:dyDescent="0.3">
      <c r="B88"/>
      <c r="C88"/>
      <c r="D88"/>
      <c r="E88"/>
      <c r="F88"/>
      <c r="G88"/>
      <c r="H88"/>
      <c r="I88" s="63"/>
      <c r="J88" s="63"/>
      <c r="K88" s="63"/>
      <c r="L88"/>
      <c r="M88"/>
      <c r="N88"/>
      <c r="O88"/>
      <c r="P88"/>
      <c r="Q88"/>
      <c r="R88"/>
    </row>
    <row r="89" spans="2:18" x14ac:dyDescent="0.3">
      <c r="B89"/>
      <c r="C89"/>
      <c r="D89"/>
      <c r="E89"/>
      <c r="F89"/>
      <c r="G89"/>
      <c r="H89"/>
      <c r="I89" s="63"/>
      <c r="J89" s="63"/>
      <c r="K89" s="63"/>
      <c r="L89"/>
      <c r="M89"/>
      <c r="N89"/>
      <c r="O89"/>
      <c r="P89"/>
      <c r="Q89"/>
      <c r="R89"/>
    </row>
    <row r="90" spans="2:18" hidden="1" x14ac:dyDescent="0.3">
      <c r="B90" s="135"/>
      <c r="C90" s="42"/>
      <c r="D90" s="42"/>
      <c r="E90" s="42"/>
      <c r="F90" s="42"/>
      <c r="G90" s="42"/>
      <c r="H90" s="63"/>
      <c r="I90" s="63"/>
      <c r="J90" s="63"/>
      <c r="K90" s="63"/>
      <c r="L90" s="204"/>
      <c r="M90" s="203"/>
      <c r="N90" s="203"/>
      <c r="O90" s="203"/>
      <c r="P90" s="203"/>
      <c r="Q90" s="203"/>
    </row>
    <row r="91" spans="2:18" x14ac:dyDescent="0.3">
      <c r="C91" s="63"/>
      <c r="D91" s="63"/>
      <c r="E91" s="63"/>
      <c r="F91" s="63"/>
      <c r="G91" s="63"/>
      <c r="H91" s="63"/>
      <c r="I91" s="63"/>
      <c r="J91" s="63"/>
      <c r="K91" s="63"/>
    </row>
    <row r="92" spans="2:18" ht="18" x14ac:dyDescent="0.35">
      <c r="B92" s="131" t="s">
        <v>60</v>
      </c>
      <c r="C92" s="475" t="s">
        <v>68</v>
      </c>
      <c r="D92" s="475"/>
      <c r="E92" s="475"/>
      <c r="F92" s="475"/>
      <c r="G92" s="475"/>
      <c r="H92" s="475"/>
      <c r="I92" s="218"/>
      <c r="J92" s="218"/>
      <c r="K92" s="218"/>
      <c r="L92" s="131" t="s">
        <v>60</v>
      </c>
      <c r="M92" s="475" t="s">
        <v>109</v>
      </c>
      <c r="N92" s="475"/>
      <c r="O92" s="475"/>
      <c r="P92" s="475"/>
      <c r="Q92" s="475"/>
      <c r="R92" s="475"/>
    </row>
    <row r="93" spans="2:18" hidden="1" x14ac:dyDescent="0.3">
      <c r="B93" s="126" t="s">
        <v>11</v>
      </c>
      <c r="C93" s="63"/>
      <c r="D93" s="129"/>
      <c r="E93" s="129"/>
      <c r="F93" s="129"/>
      <c r="G93" s="129"/>
      <c r="H93" s="129"/>
      <c r="I93" s="63"/>
      <c r="J93" s="63"/>
      <c r="K93" s="63"/>
      <c r="L93" s="201" t="s">
        <v>77</v>
      </c>
      <c r="M93"/>
      <c r="N93" s="26"/>
      <c r="O93" s="26"/>
      <c r="P93" s="26"/>
      <c r="Q93" s="26"/>
      <c r="R93" s="26"/>
    </row>
    <row r="94" spans="2:18" x14ac:dyDescent="0.3">
      <c r="C94" s="65" t="s">
        <v>4</v>
      </c>
      <c r="D94" s="65" t="s">
        <v>3</v>
      </c>
      <c r="E94" s="65" t="s">
        <v>1</v>
      </c>
      <c r="F94" s="65" t="s">
        <v>122</v>
      </c>
      <c r="G94" s="65" t="s">
        <v>287</v>
      </c>
      <c r="H94" s="65" t="s">
        <v>300</v>
      </c>
      <c r="I94" s="63"/>
      <c r="J94" s="63"/>
      <c r="K94" s="63"/>
      <c r="L94"/>
      <c r="M94" s="26" t="s">
        <v>4</v>
      </c>
      <c r="N94" s="26" t="s">
        <v>3</v>
      </c>
      <c r="O94" s="26" t="s">
        <v>1</v>
      </c>
      <c r="P94" s="26" t="s">
        <v>122</v>
      </c>
      <c r="Q94" s="26" t="s">
        <v>287</v>
      </c>
      <c r="R94" s="26" t="s">
        <v>300</v>
      </c>
    </row>
    <row r="95" spans="2:18" x14ac:dyDescent="0.3">
      <c r="B95" s="66" t="s">
        <v>247</v>
      </c>
      <c r="C95" s="74">
        <v>80.313588850174213</v>
      </c>
      <c r="D95" s="42">
        <v>77.648305084745758</v>
      </c>
      <c r="E95" s="42">
        <v>78.644778709864056</v>
      </c>
      <c r="F95" s="42">
        <v>69.667395377888823</v>
      </c>
      <c r="G95" s="42">
        <v>76.096872284969592</v>
      </c>
      <c r="H95" s="128">
        <v>77.572189514998598</v>
      </c>
      <c r="I95" s="63"/>
      <c r="J95" s="63"/>
      <c r="K95" s="63"/>
      <c r="L95" s="202" t="s">
        <v>247</v>
      </c>
      <c r="M95" s="203">
        <v>3731</v>
      </c>
      <c r="N95" s="203">
        <v>3776</v>
      </c>
      <c r="O95" s="203">
        <v>3457</v>
      </c>
      <c r="P95" s="203">
        <v>3202</v>
      </c>
      <c r="Q95" s="203">
        <v>4604</v>
      </c>
      <c r="R95" s="203">
        <v>3567</v>
      </c>
    </row>
    <row r="96" spans="2:18" x14ac:dyDescent="0.3">
      <c r="B96" s="135" t="s">
        <v>41</v>
      </c>
      <c r="C96" s="74">
        <v>78.373015873015873</v>
      </c>
      <c r="D96" s="42">
        <v>76.002587322121613</v>
      </c>
      <c r="E96" s="42">
        <v>77.911646586345384</v>
      </c>
      <c r="F96" s="42">
        <v>65.827922077922068</v>
      </c>
      <c r="G96" s="42">
        <v>69.923580786026193</v>
      </c>
      <c r="H96" s="128">
        <v>75.820209973753279</v>
      </c>
      <c r="I96" s="63"/>
      <c r="J96" s="63"/>
      <c r="K96" s="63"/>
      <c r="L96" s="204" t="s">
        <v>41</v>
      </c>
      <c r="M96" s="203">
        <v>630</v>
      </c>
      <c r="N96" s="203">
        <v>773</v>
      </c>
      <c r="O96" s="203">
        <v>747</v>
      </c>
      <c r="P96" s="203">
        <v>616</v>
      </c>
      <c r="Q96" s="203">
        <v>916</v>
      </c>
      <c r="R96" s="203">
        <v>762</v>
      </c>
    </row>
    <row r="97" spans="2:18" x14ac:dyDescent="0.3">
      <c r="B97" s="135" t="s">
        <v>61</v>
      </c>
      <c r="C97" s="74">
        <v>77.819548872180462</v>
      </c>
      <c r="D97" s="42">
        <v>77.851711026615959</v>
      </c>
      <c r="E97" s="42">
        <v>71.771217712177133</v>
      </c>
      <c r="F97" s="42">
        <v>64.038461538461533</v>
      </c>
      <c r="G97" s="42">
        <v>72.959183673469383</v>
      </c>
      <c r="H97" s="128">
        <v>70.263157894736835</v>
      </c>
      <c r="I97" s="63"/>
      <c r="J97" s="63"/>
      <c r="K97" s="63"/>
      <c r="L97" s="204" t="s">
        <v>61</v>
      </c>
      <c r="M97" s="203">
        <v>266</v>
      </c>
      <c r="N97" s="203">
        <v>263</v>
      </c>
      <c r="O97" s="203">
        <v>271</v>
      </c>
      <c r="P97" s="203">
        <v>260</v>
      </c>
      <c r="Q97" s="203">
        <v>343</v>
      </c>
      <c r="R97" s="203">
        <v>285</v>
      </c>
    </row>
    <row r="98" spans="2:18" x14ac:dyDescent="0.3">
      <c r="B98" s="135" t="s">
        <v>40</v>
      </c>
      <c r="C98" s="74">
        <v>80.920114122681881</v>
      </c>
      <c r="D98" s="42">
        <v>78.210838901262065</v>
      </c>
      <c r="E98" s="42">
        <v>79.692691029900331</v>
      </c>
      <c r="F98" s="42">
        <v>71.47046046915726</v>
      </c>
      <c r="G98" s="42">
        <v>78.086419753086417</v>
      </c>
      <c r="H98" s="128">
        <v>78.97</v>
      </c>
      <c r="I98" s="63"/>
      <c r="J98" s="63"/>
      <c r="K98" s="63"/>
      <c r="L98" s="204" t="s">
        <v>40</v>
      </c>
      <c r="M98" s="203">
        <v>2804</v>
      </c>
      <c r="N98" s="203">
        <v>2694</v>
      </c>
      <c r="O98" s="203">
        <v>2408</v>
      </c>
      <c r="P98" s="203">
        <v>2302</v>
      </c>
      <c r="Q98" s="203">
        <v>3321</v>
      </c>
      <c r="R98" s="203">
        <v>2500</v>
      </c>
    </row>
    <row r="99" spans="2:18" x14ac:dyDescent="0.3">
      <c r="B99" s="135" t="s">
        <v>42</v>
      </c>
      <c r="C99" s="74">
        <v>86.290322580645167</v>
      </c>
      <c r="D99" s="42">
        <v>71.195652173913047</v>
      </c>
      <c r="E99" s="42">
        <v>75</v>
      </c>
      <c r="F99" s="42">
        <v>56.25</v>
      </c>
      <c r="G99" s="42">
        <v>81.25</v>
      </c>
      <c r="H99" s="128">
        <v>73.75</v>
      </c>
      <c r="I99" s="63"/>
      <c r="J99" s="63"/>
      <c r="K99" s="63"/>
      <c r="L99" s="204" t="s">
        <v>42</v>
      </c>
      <c r="M99" s="203">
        <v>31</v>
      </c>
      <c r="N99" s="203">
        <v>46</v>
      </c>
      <c r="O99" s="203">
        <v>31</v>
      </c>
      <c r="P99" s="203">
        <v>24</v>
      </c>
      <c r="Q99" s="203">
        <v>24</v>
      </c>
      <c r="R99" s="203">
        <v>20</v>
      </c>
    </row>
    <row r="100" spans="2:18" x14ac:dyDescent="0.3">
      <c r="B100"/>
      <c r="C100"/>
      <c r="D100"/>
      <c r="E100"/>
      <c r="F100"/>
      <c r="G100"/>
      <c r="H100"/>
      <c r="I100" s="63"/>
      <c r="J100" s="63"/>
      <c r="K100" s="63"/>
      <c r="L100"/>
      <c r="M100"/>
      <c r="N100"/>
      <c r="O100"/>
      <c r="P100"/>
      <c r="Q100"/>
      <c r="R100"/>
    </row>
    <row r="101" spans="2:18" x14ac:dyDescent="0.3">
      <c r="B101"/>
      <c r="C101"/>
      <c r="D101"/>
      <c r="E101"/>
      <c r="F101"/>
      <c r="G101"/>
      <c r="H101"/>
      <c r="I101" s="63"/>
      <c r="J101" s="63"/>
      <c r="K101" s="63"/>
      <c r="L101"/>
      <c r="M101"/>
      <c r="N101"/>
      <c r="O101"/>
      <c r="P101"/>
      <c r="Q101"/>
      <c r="R101"/>
    </row>
    <row r="102" spans="2:18" x14ac:dyDescent="0.3">
      <c r="B102"/>
      <c r="C102"/>
      <c r="D102"/>
      <c r="E102"/>
      <c r="F102"/>
      <c r="G102"/>
      <c r="H102"/>
      <c r="I102" s="63"/>
      <c r="J102" s="63"/>
      <c r="K102" s="63"/>
      <c r="L102"/>
      <c r="M102"/>
      <c r="N102"/>
      <c r="O102"/>
      <c r="P102"/>
      <c r="Q102"/>
      <c r="R102"/>
    </row>
    <row r="103" spans="2:18" x14ac:dyDescent="0.3">
      <c r="B103"/>
      <c r="C103"/>
      <c r="D103"/>
      <c r="E103"/>
      <c r="F103"/>
      <c r="G103"/>
      <c r="H103"/>
      <c r="I103" s="63"/>
      <c r="J103" s="63"/>
      <c r="K103" s="63"/>
      <c r="L103"/>
      <c r="M103"/>
      <c r="N103"/>
      <c r="O103"/>
      <c r="P103"/>
      <c r="Q103"/>
      <c r="R103"/>
    </row>
    <row r="104" spans="2:18" x14ac:dyDescent="0.3">
      <c r="B104"/>
      <c r="C104"/>
      <c r="D104"/>
      <c r="E104"/>
      <c r="F104"/>
      <c r="G104"/>
      <c r="H104"/>
      <c r="I104" s="63"/>
      <c r="J104" s="63"/>
      <c r="K104" s="63"/>
      <c r="L104"/>
      <c r="M104"/>
      <c r="N104"/>
      <c r="O104"/>
      <c r="P104"/>
      <c r="Q104"/>
      <c r="R104"/>
    </row>
    <row r="105" spans="2:18" hidden="1" x14ac:dyDescent="0.3">
      <c r="C105" s="63"/>
      <c r="D105" s="63"/>
      <c r="E105" s="63"/>
      <c r="F105" s="63"/>
      <c r="G105" s="63"/>
      <c r="H105" s="63"/>
      <c r="I105" s="63"/>
      <c r="J105" s="63"/>
      <c r="K105" s="63"/>
    </row>
    <row r="106" spans="2:18" x14ac:dyDescent="0.3">
      <c r="C106" s="63"/>
      <c r="D106" s="63"/>
      <c r="E106" s="63"/>
      <c r="F106" s="63"/>
      <c r="G106" s="63"/>
      <c r="H106" s="63"/>
      <c r="I106" s="63"/>
      <c r="J106" s="63"/>
      <c r="K106" s="63"/>
    </row>
    <row r="107" spans="2:18" ht="18" x14ac:dyDescent="0.35">
      <c r="B107" s="252" t="s">
        <v>59</v>
      </c>
      <c r="C107" s="475" t="s">
        <v>68</v>
      </c>
      <c r="D107" s="475"/>
      <c r="E107" s="475"/>
      <c r="F107" s="475"/>
      <c r="G107" s="475"/>
      <c r="H107" s="475"/>
      <c r="I107" s="63"/>
      <c r="J107" s="63"/>
      <c r="K107" s="63"/>
      <c r="L107" s="252" t="s">
        <v>59</v>
      </c>
      <c r="M107" s="475" t="s">
        <v>109</v>
      </c>
      <c r="N107" s="475"/>
      <c r="O107" s="475"/>
      <c r="P107" s="475"/>
      <c r="Q107" s="475"/>
      <c r="R107" s="475"/>
    </row>
    <row r="108" spans="2:18" hidden="1" x14ac:dyDescent="0.3">
      <c r="B108" s="201" t="s">
        <v>11</v>
      </c>
      <c r="C108"/>
      <c r="D108"/>
      <c r="E108"/>
      <c r="F108"/>
      <c r="G108"/>
      <c r="H108"/>
      <c r="I108" s="63"/>
      <c r="J108" s="63"/>
      <c r="K108" s="63"/>
      <c r="L108" s="201" t="s">
        <v>77</v>
      </c>
      <c r="M108"/>
      <c r="N108" s="26"/>
      <c r="O108" s="26"/>
      <c r="P108" s="26"/>
      <c r="Q108" s="26"/>
      <c r="R108" s="26"/>
    </row>
    <row r="109" spans="2:18" x14ac:dyDescent="0.3">
      <c r="B109"/>
      <c r="C109" s="30" t="s">
        <v>4</v>
      </c>
      <c r="D109" s="30" t="s">
        <v>3</v>
      </c>
      <c r="E109" s="30" t="s">
        <v>1</v>
      </c>
      <c r="F109" s="30" t="s">
        <v>122</v>
      </c>
      <c r="G109" s="30" t="s">
        <v>287</v>
      </c>
      <c r="H109" s="30" t="s">
        <v>300</v>
      </c>
      <c r="I109" s="63"/>
      <c r="J109" s="63"/>
      <c r="K109" s="63"/>
      <c r="L109"/>
      <c r="M109" s="26" t="s">
        <v>4</v>
      </c>
      <c r="N109" s="26" t="s">
        <v>3</v>
      </c>
      <c r="O109" s="26" t="s">
        <v>1</v>
      </c>
      <c r="P109" s="26" t="s">
        <v>122</v>
      </c>
      <c r="Q109" s="26" t="s">
        <v>287</v>
      </c>
      <c r="R109" s="26" t="s">
        <v>300</v>
      </c>
    </row>
    <row r="110" spans="2:18" x14ac:dyDescent="0.3">
      <c r="B110" s="202" t="s">
        <v>247</v>
      </c>
      <c r="C110" s="254">
        <v>80.313588850174213</v>
      </c>
      <c r="D110" s="254">
        <v>77.648305084745758</v>
      </c>
      <c r="E110" s="254">
        <v>78.644778709864056</v>
      </c>
      <c r="F110" s="254">
        <v>69.667395377888823</v>
      </c>
      <c r="G110" s="254">
        <v>76.096872284969592</v>
      </c>
      <c r="H110" s="254">
        <v>77.572189514998598</v>
      </c>
      <c r="I110" s="63"/>
      <c r="J110" s="63"/>
      <c r="K110" s="63"/>
      <c r="L110" s="202" t="s">
        <v>247</v>
      </c>
      <c r="M110" s="203">
        <v>3731</v>
      </c>
      <c r="N110" s="203">
        <v>3776</v>
      </c>
      <c r="O110" s="203">
        <v>3457</v>
      </c>
      <c r="P110" s="203">
        <v>3202</v>
      </c>
      <c r="Q110" s="203">
        <v>4604</v>
      </c>
      <c r="R110" s="203">
        <v>3567</v>
      </c>
    </row>
    <row r="111" spans="2:18" x14ac:dyDescent="0.3">
      <c r="B111" s="204" t="s">
        <v>41</v>
      </c>
      <c r="C111" s="254">
        <v>80.091499409681234</v>
      </c>
      <c r="D111" s="254">
        <v>75.589275191514432</v>
      </c>
      <c r="E111" s="254">
        <v>78.514631043256998</v>
      </c>
      <c r="F111" s="254">
        <v>70.959147424511542</v>
      </c>
      <c r="G111" s="254">
        <v>76.474663499604105</v>
      </c>
      <c r="H111" s="254">
        <v>78.012658227848092</v>
      </c>
      <c r="I111" s="63"/>
      <c r="J111" s="63"/>
      <c r="K111" s="63"/>
      <c r="L111" s="204" t="s">
        <v>41</v>
      </c>
      <c r="M111" s="203">
        <v>1694</v>
      </c>
      <c r="N111" s="203">
        <v>1697</v>
      </c>
      <c r="O111" s="203">
        <v>1572</v>
      </c>
      <c r="P111" s="203">
        <v>1689</v>
      </c>
      <c r="Q111" s="203">
        <v>2526</v>
      </c>
      <c r="R111" s="203">
        <v>1975</v>
      </c>
    </row>
    <row r="112" spans="2:18" x14ac:dyDescent="0.3">
      <c r="B112" s="204" t="s">
        <v>40</v>
      </c>
      <c r="C112" s="254">
        <v>80.49828178694159</v>
      </c>
      <c r="D112" s="254">
        <v>79.32900432900432</v>
      </c>
      <c r="E112" s="254">
        <v>78.753315649867375</v>
      </c>
      <c r="F112" s="254">
        <v>68.225380039656315</v>
      </c>
      <c r="G112" s="254">
        <v>75.637632338787299</v>
      </c>
      <c r="H112" s="254">
        <v>77.025753768844226</v>
      </c>
      <c r="I112" s="63"/>
      <c r="J112" s="63"/>
      <c r="K112" s="63"/>
      <c r="L112" s="204" t="s">
        <v>40</v>
      </c>
      <c r="M112" s="203">
        <v>2037</v>
      </c>
      <c r="N112" s="203">
        <v>2079</v>
      </c>
      <c r="O112" s="203">
        <v>1885</v>
      </c>
      <c r="P112" s="203">
        <v>1513</v>
      </c>
      <c r="Q112" s="203">
        <v>2078</v>
      </c>
      <c r="R112" s="203">
        <v>1592</v>
      </c>
    </row>
    <row r="113" spans="2:18" x14ac:dyDescent="0.3">
      <c r="B113"/>
      <c r="C113"/>
      <c r="D113"/>
      <c r="E113"/>
      <c r="F113"/>
      <c r="G113"/>
      <c r="H113"/>
      <c r="I113" s="63"/>
      <c r="J113" s="63"/>
      <c r="K113" s="63"/>
      <c r="L113"/>
      <c r="M113"/>
      <c r="N113"/>
      <c r="O113"/>
      <c r="P113"/>
      <c r="Q113"/>
      <c r="R113"/>
    </row>
    <row r="114" spans="2:18" x14ac:dyDescent="0.3">
      <c r="B114"/>
      <c r="C114"/>
      <c r="D114"/>
      <c r="E114"/>
      <c r="F114"/>
      <c r="G114"/>
      <c r="H114"/>
      <c r="I114" s="63"/>
      <c r="J114" s="63"/>
      <c r="K114" s="63"/>
      <c r="L114"/>
      <c r="M114"/>
      <c r="N114"/>
      <c r="O114"/>
      <c r="P114"/>
      <c r="Q114"/>
      <c r="R114"/>
    </row>
    <row r="115" spans="2:18" x14ac:dyDescent="0.3">
      <c r="B115"/>
      <c r="C115"/>
      <c r="D115"/>
      <c r="E115"/>
      <c r="F115"/>
      <c r="G115"/>
      <c r="H115"/>
      <c r="I115" s="63"/>
      <c r="J115" s="63"/>
      <c r="K115" s="63"/>
      <c r="L115"/>
      <c r="M115"/>
      <c r="N115"/>
      <c r="O115"/>
      <c r="P115"/>
      <c r="Q115"/>
      <c r="R115"/>
    </row>
    <row r="116" spans="2:18" x14ac:dyDescent="0.3">
      <c r="C116" s="63"/>
      <c r="D116" s="63"/>
      <c r="E116" s="63"/>
      <c r="F116" s="63"/>
      <c r="G116" s="63"/>
      <c r="H116" s="63"/>
      <c r="I116" s="63"/>
      <c r="J116" s="63"/>
      <c r="K116" s="63"/>
    </row>
    <row r="117" spans="2:18" x14ac:dyDescent="0.3">
      <c r="C117" s="63"/>
      <c r="D117" s="63"/>
      <c r="E117" s="63"/>
      <c r="F117" s="63"/>
      <c r="G117" s="63"/>
      <c r="H117" s="63"/>
      <c r="I117" s="63"/>
      <c r="J117" s="63"/>
      <c r="K117" s="63"/>
    </row>
    <row r="118" spans="2:18" x14ac:dyDescent="0.3">
      <c r="C118" s="63"/>
      <c r="D118" s="63"/>
      <c r="E118" s="63"/>
      <c r="F118" s="63"/>
      <c r="G118" s="63"/>
      <c r="H118" s="63"/>
      <c r="I118" s="63"/>
      <c r="J118" s="63"/>
      <c r="K118" s="63"/>
    </row>
    <row r="119" spans="2:18" x14ac:dyDescent="0.3">
      <c r="C119" s="63"/>
      <c r="D119" s="63"/>
      <c r="E119" s="63"/>
      <c r="F119" s="63"/>
      <c r="G119" s="63"/>
      <c r="H119" s="63"/>
      <c r="I119" s="63"/>
      <c r="J119" s="63"/>
      <c r="K119" s="63"/>
    </row>
    <row r="120" spans="2:18" x14ac:dyDescent="0.3">
      <c r="C120" s="63"/>
      <c r="D120" s="63"/>
      <c r="E120" s="63"/>
      <c r="F120" s="63"/>
      <c r="G120" s="63"/>
      <c r="H120" s="63"/>
      <c r="I120" s="63"/>
      <c r="J120" s="63"/>
      <c r="K120" s="63"/>
    </row>
    <row r="121" spans="2:18" x14ac:dyDescent="0.3">
      <c r="C121" s="63"/>
      <c r="D121" s="63"/>
      <c r="E121" s="63"/>
      <c r="F121" s="63"/>
      <c r="G121" s="63"/>
      <c r="H121" s="63"/>
      <c r="I121" s="63"/>
      <c r="J121" s="63"/>
      <c r="K121" s="63"/>
    </row>
    <row r="122" spans="2:18" x14ac:dyDescent="0.3">
      <c r="C122" s="63"/>
      <c r="D122" s="63"/>
      <c r="E122" s="63"/>
      <c r="F122" s="63"/>
      <c r="G122" s="63"/>
      <c r="H122" s="63"/>
      <c r="I122" s="63"/>
      <c r="J122" s="63"/>
      <c r="K122" s="63"/>
    </row>
    <row r="123" spans="2:18" x14ac:dyDescent="0.3">
      <c r="C123" s="63"/>
      <c r="D123" s="63"/>
      <c r="E123" s="63"/>
      <c r="F123" s="63"/>
      <c r="G123" s="63"/>
      <c r="H123" s="63"/>
      <c r="I123" s="63"/>
      <c r="J123" s="63"/>
      <c r="K123" s="63"/>
    </row>
    <row r="124" spans="2:18" x14ac:dyDescent="0.3">
      <c r="C124" s="63"/>
      <c r="D124" s="63"/>
      <c r="E124" s="63"/>
      <c r="F124" s="63"/>
      <c r="G124" s="63"/>
      <c r="H124" s="63"/>
      <c r="I124" s="63"/>
      <c r="J124" s="63"/>
      <c r="K124" s="63"/>
    </row>
    <row r="125" spans="2:18" x14ac:dyDescent="0.3">
      <c r="C125" s="63"/>
      <c r="D125" s="63"/>
      <c r="E125" s="63"/>
      <c r="F125" s="63"/>
      <c r="G125" s="63"/>
      <c r="H125" s="63"/>
      <c r="I125" s="63"/>
      <c r="J125" s="63"/>
      <c r="K125" s="63"/>
    </row>
    <row r="126" spans="2:18" x14ac:dyDescent="0.3">
      <c r="C126" s="63"/>
      <c r="D126" s="63"/>
      <c r="E126" s="63"/>
      <c r="F126" s="63"/>
      <c r="G126" s="63"/>
      <c r="H126" s="63"/>
      <c r="I126" s="63"/>
      <c r="J126" s="63"/>
      <c r="K126" s="63"/>
    </row>
    <row r="127" spans="2:18" x14ac:dyDescent="0.3">
      <c r="C127" s="63"/>
      <c r="D127" s="63"/>
      <c r="E127" s="63"/>
      <c r="F127" s="63"/>
      <c r="G127" s="63"/>
      <c r="H127" s="63"/>
      <c r="I127" s="63"/>
      <c r="J127" s="63"/>
      <c r="K127" s="63"/>
    </row>
    <row r="128" spans="2:18" x14ac:dyDescent="0.3">
      <c r="C128" s="63"/>
      <c r="D128" s="63"/>
      <c r="E128" s="63"/>
      <c r="F128" s="63"/>
      <c r="G128" s="63"/>
      <c r="H128" s="63"/>
      <c r="I128" s="63"/>
      <c r="J128" s="63"/>
      <c r="K128" s="63"/>
    </row>
    <row r="129" spans="3:11" x14ac:dyDescent="0.3">
      <c r="C129" s="63"/>
      <c r="D129" s="63"/>
      <c r="E129" s="63"/>
      <c r="F129" s="63"/>
      <c r="G129" s="63"/>
      <c r="H129" s="63"/>
      <c r="I129" s="63"/>
      <c r="J129" s="63"/>
      <c r="K129" s="63"/>
    </row>
    <row r="130" spans="3:11" x14ac:dyDescent="0.3">
      <c r="C130" s="63"/>
      <c r="D130" s="63"/>
      <c r="E130" s="63"/>
      <c r="F130" s="63"/>
      <c r="G130" s="63"/>
      <c r="H130" s="63"/>
      <c r="I130" s="63"/>
      <c r="J130" s="63"/>
      <c r="K130" s="63"/>
    </row>
    <row r="131" spans="3:11" x14ac:dyDescent="0.3">
      <c r="C131" s="63"/>
      <c r="D131" s="63"/>
      <c r="E131" s="63"/>
      <c r="F131" s="63"/>
      <c r="G131" s="63"/>
      <c r="H131" s="63"/>
      <c r="I131" s="63"/>
      <c r="J131" s="63"/>
      <c r="K131" s="63"/>
    </row>
    <row r="132" spans="3:11" x14ac:dyDescent="0.3">
      <c r="C132" s="63"/>
      <c r="D132" s="63"/>
      <c r="E132" s="63"/>
      <c r="F132" s="63"/>
      <c r="G132" s="63"/>
      <c r="H132" s="63"/>
      <c r="I132" s="63"/>
      <c r="J132" s="63"/>
      <c r="K132" s="63"/>
    </row>
    <row r="133" spans="3:11" x14ac:dyDescent="0.3">
      <c r="C133" s="63"/>
      <c r="D133" s="63"/>
      <c r="E133" s="63"/>
      <c r="F133" s="63"/>
      <c r="G133" s="63"/>
      <c r="H133" s="63"/>
      <c r="I133" s="63"/>
      <c r="J133" s="63"/>
      <c r="K133" s="63"/>
    </row>
    <row r="134" spans="3:11" x14ac:dyDescent="0.3">
      <c r="C134" s="63"/>
      <c r="D134" s="63"/>
      <c r="E134" s="63"/>
      <c r="F134" s="63"/>
      <c r="G134" s="63"/>
      <c r="H134" s="63"/>
      <c r="I134" s="63"/>
      <c r="J134" s="63"/>
      <c r="K134" s="63"/>
    </row>
    <row r="135" spans="3:11" x14ac:dyDescent="0.3">
      <c r="C135" s="63"/>
      <c r="D135" s="63"/>
      <c r="E135" s="63"/>
      <c r="F135" s="63"/>
      <c r="G135" s="63"/>
      <c r="H135" s="63"/>
      <c r="I135" s="63"/>
      <c r="J135" s="63"/>
      <c r="K135" s="63"/>
    </row>
    <row r="136" spans="3:11" x14ac:dyDescent="0.3">
      <c r="C136" s="63"/>
      <c r="D136" s="63"/>
      <c r="E136" s="63"/>
      <c r="F136" s="63"/>
      <c r="G136" s="63"/>
      <c r="H136" s="63"/>
      <c r="I136" s="63"/>
      <c r="J136" s="63"/>
      <c r="K136" s="63"/>
    </row>
    <row r="137" spans="3:11" x14ac:dyDescent="0.3">
      <c r="C137" s="63"/>
      <c r="D137" s="63"/>
      <c r="E137" s="63"/>
      <c r="F137" s="63"/>
      <c r="G137" s="63"/>
      <c r="H137" s="63"/>
      <c r="I137" s="63"/>
      <c r="J137" s="63"/>
      <c r="K137" s="63"/>
    </row>
    <row r="138" spans="3:11" x14ac:dyDescent="0.3">
      <c r="C138" s="63"/>
      <c r="D138" s="63"/>
      <c r="E138" s="63"/>
      <c r="F138" s="63"/>
      <c r="G138" s="63"/>
      <c r="H138" s="63"/>
      <c r="I138" s="63"/>
      <c r="J138" s="63"/>
      <c r="K138" s="63"/>
    </row>
    <row r="139" spans="3:11" x14ac:dyDescent="0.3">
      <c r="C139" s="63"/>
      <c r="D139" s="63"/>
      <c r="E139" s="63"/>
      <c r="F139" s="63"/>
      <c r="G139" s="63"/>
      <c r="H139" s="63"/>
      <c r="I139" s="63"/>
      <c r="J139" s="63"/>
      <c r="K139" s="63"/>
    </row>
    <row r="140" spans="3:11" x14ac:dyDescent="0.3">
      <c r="C140" s="63"/>
      <c r="D140" s="63"/>
      <c r="E140" s="63"/>
      <c r="F140" s="63"/>
      <c r="G140" s="63"/>
      <c r="H140" s="63"/>
      <c r="I140" s="63"/>
      <c r="J140" s="63"/>
      <c r="K140" s="63"/>
    </row>
    <row r="141" spans="3:11" x14ac:dyDescent="0.3">
      <c r="C141" s="63"/>
      <c r="D141" s="63"/>
      <c r="E141" s="63"/>
      <c r="F141" s="63"/>
      <c r="G141" s="63"/>
      <c r="H141" s="63"/>
      <c r="I141" s="63"/>
      <c r="J141" s="63"/>
      <c r="K141" s="63"/>
    </row>
    <row r="142" spans="3:11" x14ac:dyDescent="0.3">
      <c r="C142" s="63"/>
      <c r="D142" s="63"/>
      <c r="E142" s="63"/>
      <c r="F142" s="63"/>
      <c r="G142" s="63"/>
      <c r="H142" s="63"/>
      <c r="I142" s="63"/>
      <c r="J142" s="63"/>
      <c r="K142" s="63"/>
    </row>
    <row r="143" spans="3:11" x14ac:dyDescent="0.3">
      <c r="C143" s="63"/>
      <c r="D143" s="63"/>
      <c r="E143" s="63"/>
      <c r="F143" s="63"/>
      <c r="G143" s="63"/>
      <c r="H143" s="63"/>
      <c r="I143" s="63"/>
      <c r="J143" s="63"/>
      <c r="K143" s="63"/>
    </row>
    <row r="144" spans="3:11" x14ac:dyDescent="0.3">
      <c r="C144" s="63"/>
      <c r="D144" s="63"/>
      <c r="E144" s="63"/>
      <c r="F144" s="63"/>
      <c r="G144" s="63"/>
      <c r="H144" s="63"/>
      <c r="I144" s="63"/>
      <c r="J144" s="63"/>
      <c r="K144" s="63"/>
    </row>
    <row r="145" spans="3:11" x14ac:dyDescent="0.3">
      <c r="C145" s="63"/>
      <c r="D145" s="63"/>
      <c r="E145" s="63"/>
      <c r="F145" s="63"/>
      <c r="G145" s="63"/>
      <c r="H145" s="63"/>
      <c r="I145" s="63"/>
      <c r="J145" s="63"/>
      <c r="K145" s="63"/>
    </row>
    <row r="146" spans="3:11" x14ac:dyDescent="0.3">
      <c r="C146" s="63"/>
      <c r="D146" s="63"/>
      <c r="E146" s="63"/>
      <c r="F146" s="63"/>
      <c r="G146" s="63"/>
      <c r="H146" s="63"/>
      <c r="I146" s="63"/>
      <c r="J146" s="63"/>
      <c r="K146" s="63"/>
    </row>
    <row r="147" spans="3:11" x14ac:dyDescent="0.3">
      <c r="C147" s="63"/>
      <c r="D147" s="63"/>
      <c r="E147" s="63"/>
      <c r="F147" s="63"/>
      <c r="G147" s="63"/>
      <c r="H147" s="63"/>
      <c r="I147" s="63"/>
      <c r="J147" s="63"/>
      <c r="K147" s="63"/>
    </row>
    <row r="148" spans="3:11" x14ac:dyDescent="0.3">
      <c r="C148" s="63"/>
      <c r="D148" s="63"/>
      <c r="E148" s="63"/>
      <c r="F148" s="63"/>
      <c r="G148" s="63"/>
      <c r="H148" s="63"/>
      <c r="I148" s="63"/>
      <c r="J148" s="63"/>
      <c r="K148" s="63"/>
    </row>
    <row r="149" spans="3:11" x14ac:dyDescent="0.3">
      <c r="C149" s="63"/>
      <c r="D149" s="63"/>
      <c r="E149" s="63"/>
      <c r="F149" s="63"/>
      <c r="G149" s="63"/>
      <c r="H149" s="63"/>
      <c r="I149" s="63"/>
      <c r="J149" s="63"/>
      <c r="K149" s="63"/>
    </row>
    <row r="150" spans="3:11" x14ac:dyDescent="0.3">
      <c r="C150" s="63"/>
      <c r="D150" s="63"/>
      <c r="E150" s="63"/>
      <c r="F150" s="63"/>
      <c r="G150" s="63"/>
      <c r="H150" s="63"/>
      <c r="I150" s="63"/>
      <c r="J150" s="63"/>
      <c r="K150" s="63"/>
    </row>
    <row r="151" spans="3:11" x14ac:dyDescent="0.3">
      <c r="C151" s="63"/>
      <c r="D151" s="63"/>
      <c r="E151" s="63"/>
      <c r="F151" s="63"/>
      <c r="G151" s="63"/>
      <c r="H151" s="63"/>
      <c r="I151" s="63"/>
      <c r="J151" s="63"/>
      <c r="K151" s="63"/>
    </row>
    <row r="152" spans="3:11" x14ac:dyDescent="0.3">
      <c r="C152" s="63"/>
      <c r="D152" s="63"/>
      <c r="E152" s="63"/>
      <c r="F152" s="63"/>
      <c r="G152" s="63"/>
      <c r="H152" s="63"/>
      <c r="I152" s="63"/>
      <c r="J152" s="63"/>
      <c r="K152" s="63"/>
    </row>
    <row r="153" spans="3:11" x14ac:dyDescent="0.3">
      <c r="C153" s="63"/>
      <c r="D153" s="63"/>
      <c r="E153" s="63"/>
      <c r="F153" s="63"/>
      <c r="G153" s="63"/>
      <c r="H153" s="63"/>
      <c r="I153" s="63"/>
      <c r="J153" s="63"/>
      <c r="K153" s="63"/>
    </row>
    <row r="154" spans="3:11" x14ac:dyDescent="0.3">
      <c r="C154" s="63"/>
      <c r="D154" s="63"/>
      <c r="E154" s="63"/>
      <c r="F154" s="63"/>
      <c r="G154" s="63"/>
      <c r="H154" s="63"/>
      <c r="I154" s="63"/>
      <c r="J154" s="63"/>
      <c r="K154" s="63"/>
    </row>
    <row r="155" spans="3:11" x14ac:dyDescent="0.3">
      <c r="C155" s="63"/>
      <c r="D155" s="63"/>
      <c r="E155" s="63"/>
      <c r="F155" s="63"/>
      <c r="G155" s="63"/>
      <c r="H155" s="63"/>
      <c r="I155" s="63"/>
      <c r="J155" s="63"/>
      <c r="K155" s="63"/>
    </row>
    <row r="156" spans="3:11" x14ac:dyDescent="0.3">
      <c r="C156" s="63"/>
      <c r="D156" s="63"/>
      <c r="E156" s="63"/>
      <c r="F156" s="63"/>
      <c r="G156" s="63"/>
      <c r="H156" s="63"/>
      <c r="I156" s="63"/>
      <c r="J156" s="63"/>
      <c r="K156" s="63"/>
    </row>
    <row r="157" spans="3:11" x14ac:dyDescent="0.3">
      <c r="C157" s="63"/>
      <c r="D157" s="63"/>
      <c r="E157" s="63"/>
      <c r="F157" s="63"/>
      <c r="G157" s="63"/>
      <c r="H157" s="63"/>
      <c r="I157" s="63"/>
      <c r="J157" s="63"/>
      <c r="K157" s="63"/>
    </row>
    <row r="158" spans="3:11" x14ac:dyDescent="0.3">
      <c r="C158" s="63"/>
      <c r="D158" s="63"/>
      <c r="E158" s="63"/>
      <c r="F158" s="63"/>
      <c r="G158" s="63"/>
      <c r="H158" s="63"/>
      <c r="I158" s="63"/>
      <c r="J158" s="63"/>
      <c r="K158" s="63"/>
    </row>
    <row r="159" spans="3:11" x14ac:dyDescent="0.3">
      <c r="C159" s="63"/>
      <c r="D159" s="63"/>
      <c r="E159" s="63"/>
      <c r="F159" s="63"/>
      <c r="G159" s="63"/>
      <c r="H159" s="63"/>
      <c r="I159" s="63"/>
      <c r="J159" s="63"/>
      <c r="K159" s="63"/>
    </row>
    <row r="160" spans="3:11" x14ac:dyDescent="0.3">
      <c r="C160" s="63"/>
      <c r="D160" s="63"/>
      <c r="E160" s="63"/>
      <c r="F160" s="63"/>
      <c r="G160" s="63"/>
      <c r="H160" s="63"/>
      <c r="I160" s="63"/>
      <c r="J160" s="63"/>
      <c r="K160" s="63"/>
    </row>
    <row r="161" spans="3:11" x14ac:dyDescent="0.3">
      <c r="C161" s="63"/>
      <c r="D161" s="63"/>
      <c r="E161" s="63"/>
      <c r="F161" s="63"/>
      <c r="G161" s="63"/>
      <c r="H161" s="63"/>
      <c r="I161" s="63"/>
      <c r="J161" s="63"/>
      <c r="K161" s="63"/>
    </row>
    <row r="162" spans="3:11" x14ac:dyDescent="0.3">
      <c r="C162" s="63"/>
      <c r="D162" s="63"/>
      <c r="E162" s="63"/>
      <c r="F162" s="63"/>
      <c r="G162" s="63"/>
      <c r="H162" s="63"/>
      <c r="I162" s="63"/>
      <c r="J162" s="63"/>
      <c r="K162" s="63"/>
    </row>
    <row r="163" spans="3:11" x14ac:dyDescent="0.3">
      <c r="C163" s="63"/>
      <c r="D163" s="63"/>
      <c r="E163" s="63"/>
      <c r="F163" s="63"/>
      <c r="G163" s="63"/>
      <c r="H163" s="63"/>
      <c r="I163" s="63"/>
      <c r="J163" s="63"/>
      <c r="K163" s="63"/>
    </row>
    <row r="164" spans="3:11" x14ac:dyDescent="0.3">
      <c r="C164" s="63"/>
      <c r="D164" s="63"/>
      <c r="E164" s="63"/>
      <c r="F164" s="63"/>
      <c r="G164" s="63"/>
      <c r="H164" s="63"/>
      <c r="I164" s="63"/>
      <c r="J164" s="63"/>
      <c r="K164" s="63"/>
    </row>
    <row r="165" spans="3:11" x14ac:dyDescent="0.3">
      <c r="C165" s="63"/>
      <c r="D165" s="63"/>
      <c r="E165" s="63"/>
      <c r="F165" s="63"/>
      <c r="G165" s="63"/>
      <c r="H165" s="63"/>
      <c r="I165" s="63"/>
      <c r="J165" s="63"/>
      <c r="K165" s="63"/>
    </row>
    <row r="166" spans="3:11" x14ac:dyDescent="0.3">
      <c r="C166" s="63"/>
      <c r="D166" s="63"/>
      <c r="E166" s="63"/>
      <c r="F166" s="63"/>
      <c r="G166" s="63"/>
      <c r="H166" s="63"/>
      <c r="I166" s="63"/>
      <c r="J166" s="63"/>
      <c r="K166" s="63"/>
    </row>
    <row r="167" spans="3:11" x14ac:dyDescent="0.3">
      <c r="C167" s="63"/>
      <c r="D167" s="63"/>
      <c r="E167" s="63"/>
      <c r="F167" s="63"/>
      <c r="G167" s="63"/>
      <c r="H167" s="63"/>
      <c r="I167" s="63"/>
      <c r="J167" s="63"/>
      <c r="K167" s="63"/>
    </row>
    <row r="168" spans="3:11" x14ac:dyDescent="0.3">
      <c r="C168" s="63"/>
      <c r="D168" s="63"/>
      <c r="E168" s="63"/>
      <c r="F168" s="63"/>
      <c r="G168" s="63"/>
      <c r="H168" s="63"/>
      <c r="I168" s="63"/>
      <c r="J168" s="63"/>
      <c r="K168" s="63"/>
    </row>
    <row r="169" spans="3:11" x14ac:dyDescent="0.3">
      <c r="C169" s="63"/>
      <c r="D169" s="63"/>
      <c r="E169" s="63"/>
      <c r="F169" s="63"/>
      <c r="G169" s="63"/>
      <c r="H169" s="63"/>
      <c r="I169" s="63"/>
      <c r="J169" s="63"/>
      <c r="K169" s="63"/>
    </row>
    <row r="170" spans="3:11" x14ac:dyDescent="0.3">
      <c r="C170" s="63"/>
      <c r="D170" s="63"/>
      <c r="E170" s="63"/>
      <c r="F170" s="63"/>
      <c r="G170" s="63"/>
      <c r="H170" s="63"/>
      <c r="I170" s="63"/>
      <c r="J170" s="63"/>
      <c r="K170" s="63"/>
    </row>
    <row r="171" spans="3:11" x14ac:dyDescent="0.3">
      <c r="C171" s="63"/>
      <c r="D171" s="63"/>
      <c r="E171" s="63"/>
      <c r="F171" s="63"/>
      <c r="G171" s="63"/>
      <c r="H171" s="63"/>
      <c r="I171" s="63"/>
      <c r="J171" s="63"/>
      <c r="K171" s="63"/>
    </row>
    <row r="172" spans="3:11" x14ac:dyDescent="0.3">
      <c r="C172" s="63"/>
      <c r="D172" s="63"/>
      <c r="E172" s="63"/>
      <c r="F172" s="63"/>
      <c r="G172" s="63"/>
      <c r="H172" s="63"/>
      <c r="I172" s="63"/>
      <c r="J172" s="63"/>
      <c r="K172" s="63"/>
    </row>
    <row r="173" spans="3:11" x14ac:dyDescent="0.3">
      <c r="C173" s="63"/>
      <c r="D173" s="63"/>
      <c r="E173" s="63"/>
      <c r="F173" s="63"/>
      <c r="G173" s="63"/>
      <c r="H173" s="63"/>
      <c r="I173" s="63"/>
      <c r="J173" s="63"/>
      <c r="K173" s="63"/>
    </row>
    <row r="174" spans="3:11" x14ac:dyDescent="0.3">
      <c r="C174" s="63"/>
      <c r="D174" s="63"/>
      <c r="E174" s="63"/>
      <c r="F174" s="63"/>
      <c r="G174" s="63"/>
      <c r="H174" s="63"/>
      <c r="I174" s="63"/>
      <c r="J174" s="63"/>
      <c r="K174" s="63"/>
    </row>
    <row r="175" spans="3:11" x14ac:dyDescent="0.3">
      <c r="C175" s="63"/>
      <c r="D175" s="63"/>
      <c r="E175" s="63"/>
      <c r="F175" s="63"/>
      <c r="G175" s="63"/>
      <c r="H175" s="63"/>
      <c r="I175" s="63"/>
      <c r="J175" s="63"/>
      <c r="K175" s="63"/>
    </row>
    <row r="176" spans="3:11" x14ac:dyDescent="0.3">
      <c r="C176" s="63"/>
      <c r="D176" s="63"/>
      <c r="E176" s="63"/>
      <c r="F176" s="63"/>
      <c r="G176" s="63"/>
      <c r="H176" s="63"/>
      <c r="I176" s="63"/>
      <c r="J176" s="63"/>
      <c r="K176" s="63"/>
    </row>
    <row r="177" spans="3:11" x14ac:dyDescent="0.3">
      <c r="C177" s="63"/>
      <c r="D177" s="63"/>
      <c r="E177" s="63"/>
      <c r="F177" s="63"/>
      <c r="G177" s="63"/>
      <c r="H177" s="63"/>
      <c r="I177" s="63"/>
      <c r="J177" s="63"/>
      <c r="K177" s="63"/>
    </row>
    <row r="178" spans="3:11" x14ac:dyDescent="0.3">
      <c r="C178" s="63"/>
      <c r="D178" s="63"/>
      <c r="E178" s="63"/>
      <c r="F178" s="63"/>
      <c r="G178" s="63"/>
      <c r="H178" s="63"/>
      <c r="I178" s="63"/>
      <c r="J178" s="63"/>
      <c r="K178" s="63"/>
    </row>
    <row r="179" spans="3:11" x14ac:dyDescent="0.3">
      <c r="C179" s="63"/>
      <c r="D179" s="63"/>
      <c r="E179" s="63"/>
      <c r="F179" s="63"/>
      <c r="G179" s="63"/>
      <c r="H179" s="63"/>
      <c r="I179" s="63"/>
      <c r="J179" s="63"/>
      <c r="K179" s="63"/>
    </row>
    <row r="180" spans="3:11" x14ac:dyDescent="0.3">
      <c r="C180" s="63"/>
      <c r="D180" s="63"/>
      <c r="E180" s="63"/>
      <c r="F180" s="63"/>
      <c r="G180" s="63"/>
      <c r="H180" s="63"/>
      <c r="I180" s="63"/>
      <c r="J180" s="63"/>
      <c r="K180" s="63"/>
    </row>
    <row r="181" spans="3:11" x14ac:dyDescent="0.3">
      <c r="C181" s="63"/>
      <c r="D181" s="63"/>
      <c r="E181" s="63"/>
      <c r="F181" s="63"/>
      <c r="G181" s="63"/>
      <c r="H181" s="63"/>
      <c r="I181" s="63"/>
      <c r="J181" s="63"/>
      <c r="K181" s="63"/>
    </row>
    <row r="182" spans="3:11" x14ac:dyDescent="0.3">
      <c r="C182" s="63"/>
      <c r="D182" s="63"/>
      <c r="E182" s="63"/>
      <c r="F182" s="63"/>
      <c r="G182" s="63"/>
      <c r="H182" s="63"/>
      <c r="I182" s="63"/>
      <c r="J182" s="63"/>
      <c r="K182" s="63"/>
    </row>
    <row r="183" spans="3:11" x14ac:dyDescent="0.3">
      <c r="C183" s="63"/>
      <c r="D183" s="63"/>
      <c r="E183" s="63"/>
      <c r="F183" s="63"/>
      <c r="G183" s="63"/>
      <c r="H183" s="63"/>
      <c r="I183" s="63"/>
      <c r="J183" s="63"/>
      <c r="K183" s="63"/>
    </row>
    <row r="184" spans="3:11" x14ac:dyDescent="0.3">
      <c r="C184" s="63"/>
      <c r="D184" s="63"/>
      <c r="E184" s="63"/>
      <c r="F184" s="63"/>
      <c r="G184" s="63"/>
      <c r="H184" s="63"/>
      <c r="I184" s="63"/>
      <c r="J184" s="63"/>
      <c r="K184" s="63"/>
    </row>
    <row r="185" spans="3:11" x14ac:dyDescent="0.3">
      <c r="C185" s="63"/>
      <c r="D185" s="63"/>
      <c r="E185" s="63"/>
      <c r="F185" s="63"/>
      <c r="G185" s="63"/>
      <c r="H185" s="63"/>
      <c r="I185" s="63"/>
      <c r="J185" s="63"/>
      <c r="K185" s="63"/>
    </row>
    <row r="186" spans="3:11" x14ac:dyDescent="0.3">
      <c r="C186" s="63"/>
      <c r="D186" s="63"/>
      <c r="E186" s="63"/>
      <c r="F186" s="63"/>
      <c r="G186" s="63"/>
      <c r="H186" s="63"/>
      <c r="I186" s="63"/>
      <c r="J186" s="63"/>
      <c r="K186" s="63"/>
    </row>
    <row r="187" spans="3:11" x14ac:dyDescent="0.3">
      <c r="C187" s="63"/>
      <c r="D187" s="63"/>
      <c r="E187" s="63"/>
      <c r="F187" s="63"/>
      <c r="G187" s="63"/>
      <c r="H187" s="63"/>
      <c r="I187" s="63"/>
      <c r="J187" s="63"/>
      <c r="K187" s="63"/>
    </row>
    <row r="188" spans="3:11" x14ac:dyDescent="0.3">
      <c r="C188" s="63"/>
      <c r="D188" s="63"/>
      <c r="E188" s="63"/>
      <c r="F188" s="63"/>
      <c r="G188" s="63"/>
      <c r="H188" s="63"/>
      <c r="I188" s="63"/>
      <c r="J188" s="63"/>
      <c r="K188" s="63"/>
    </row>
    <row r="189" spans="3:11" x14ac:dyDescent="0.3">
      <c r="C189" s="63"/>
      <c r="D189" s="63"/>
      <c r="E189" s="63"/>
      <c r="F189" s="63"/>
      <c r="G189" s="63"/>
      <c r="H189" s="63"/>
      <c r="I189" s="63"/>
      <c r="J189" s="63"/>
      <c r="K189" s="63"/>
    </row>
    <row r="190" spans="3:11" x14ac:dyDescent="0.3">
      <c r="C190" s="63"/>
      <c r="D190" s="63"/>
      <c r="E190" s="63"/>
      <c r="F190" s="63"/>
      <c r="G190" s="63"/>
      <c r="H190" s="63"/>
      <c r="I190" s="63"/>
      <c r="J190" s="63"/>
      <c r="K190" s="63"/>
    </row>
    <row r="191" spans="3:11" x14ac:dyDescent="0.3">
      <c r="C191" s="63"/>
      <c r="D191" s="63"/>
      <c r="E191" s="63"/>
      <c r="F191" s="63"/>
      <c r="G191" s="63"/>
      <c r="H191" s="63"/>
      <c r="I191" s="63"/>
      <c r="J191" s="63"/>
      <c r="K191" s="63"/>
    </row>
    <row r="192" spans="3:11" x14ac:dyDescent="0.3">
      <c r="C192" s="63"/>
      <c r="D192" s="63"/>
      <c r="E192" s="63"/>
      <c r="F192" s="63"/>
      <c r="G192" s="63"/>
      <c r="H192" s="63"/>
      <c r="I192" s="63"/>
      <c r="J192" s="63"/>
      <c r="K192" s="63"/>
    </row>
    <row r="193" spans="3:11" x14ac:dyDescent="0.3">
      <c r="C193" s="63"/>
      <c r="D193" s="63"/>
      <c r="E193" s="63"/>
      <c r="F193" s="63"/>
      <c r="G193" s="63"/>
      <c r="H193" s="63"/>
      <c r="I193" s="63"/>
      <c r="J193" s="63"/>
      <c r="K193" s="63"/>
    </row>
    <row r="194" spans="3:11" x14ac:dyDescent="0.3">
      <c r="C194" s="63"/>
      <c r="D194" s="63"/>
      <c r="E194" s="63"/>
      <c r="F194" s="63"/>
      <c r="G194" s="63"/>
      <c r="H194" s="63"/>
      <c r="I194" s="63"/>
      <c r="J194" s="63"/>
      <c r="K194" s="63"/>
    </row>
    <row r="195" spans="3:11" x14ac:dyDescent="0.3">
      <c r="C195" s="63"/>
      <c r="D195" s="63"/>
      <c r="E195" s="63"/>
      <c r="F195" s="63"/>
      <c r="G195" s="63"/>
      <c r="H195" s="63"/>
      <c r="I195" s="63"/>
      <c r="J195" s="63"/>
      <c r="K195" s="63"/>
    </row>
    <row r="196" spans="3:11" x14ac:dyDescent="0.3">
      <c r="C196" s="63"/>
      <c r="D196" s="63"/>
      <c r="E196" s="63"/>
      <c r="F196" s="63"/>
      <c r="G196" s="63"/>
      <c r="H196" s="63"/>
      <c r="I196" s="63"/>
      <c r="J196" s="63"/>
      <c r="K196" s="63"/>
    </row>
    <row r="197" spans="3:11" x14ac:dyDescent="0.3">
      <c r="C197" s="63"/>
      <c r="D197" s="63"/>
      <c r="E197" s="63"/>
      <c r="F197" s="63"/>
      <c r="G197" s="63"/>
      <c r="H197" s="63"/>
      <c r="I197" s="63"/>
      <c r="J197" s="63"/>
      <c r="K197" s="63"/>
    </row>
    <row r="198" spans="3:11" x14ac:dyDescent="0.3">
      <c r="C198" s="63"/>
      <c r="D198" s="63"/>
      <c r="E198" s="63"/>
      <c r="F198" s="63"/>
      <c r="G198" s="63"/>
      <c r="H198" s="63"/>
      <c r="I198" s="63"/>
      <c r="J198" s="63"/>
      <c r="K198" s="63"/>
    </row>
    <row r="199" spans="3:11" x14ac:dyDescent="0.3">
      <c r="C199" s="63"/>
      <c r="D199" s="63"/>
      <c r="E199" s="63"/>
      <c r="F199" s="63"/>
      <c r="G199" s="63"/>
      <c r="H199" s="63"/>
      <c r="I199" s="63"/>
      <c r="J199" s="63"/>
      <c r="K199" s="63"/>
    </row>
    <row r="200" spans="3:11" x14ac:dyDescent="0.3">
      <c r="C200" s="63"/>
      <c r="D200" s="63"/>
      <c r="E200" s="63"/>
      <c r="F200" s="63"/>
      <c r="G200" s="63"/>
      <c r="H200" s="63"/>
      <c r="I200" s="63"/>
      <c r="J200" s="63"/>
      <c r="K200" s="63"/>
    </row>
    <row r="201" spans="3:11" x14ac:dyDescent="0.3">
      <c r="C201" s="63"/>
      <c r="D201" s="63"/>
      <c r="E201" s="63"/>
      <c r="F201" s="63"/>
      <c r="G201" s="63"/>
      <c r="H201" s="63"/>
      <c r="I201" s="63"/>
      <c r="J201" s="63"/>
      <c r="K201" s="63"/>
    </row>
    <row r="202" spans="3:11" x14ac:dyDescent="0.3">
      <c r="C202" s="63"/>
      <c r="D202" s="63"/>
      <c r="E202" s="63"/>
      <c r="F202" s="63"/>
      <c r="G202" s="63"/>
      <c r="H202" s="63"/>
      <c r="I202" s="63"/>
      <c r="J202" s="63"/>
      <c r="K202" s="63"/>
    </row>
    <row r="203" spans="3:11" x14ac:dyDescent="0.3">
      <c r="C203" s="63"/>
      <c r="D203" s="63"/>
      <c r="E203" s="63"/>
      <c r="F203" s="63"/>
      <c r="G203" s="63"/>
      <c r="H203" s="63"/>
      <c r="I203" s="63"/>
      <c r="J203" s="63"/>
      <c r="K203" s="63"/>
    </row>
    <row r="204" spans="3:11" x14ac:dyDescent="0.3">
      <c r="C204" s="63"/>
      <c r="D204" s="63"/>
      <c r="E204" s="63"/>
      <c r="F204" s="63"/>
      <c r="G204" s="63"/>
      <c r="H204" s="63"/>
      <c r="I204" s="63"/>
      <c r="J204" s="63"/>
      <c r="K204" s="63"/>
    </row>
    <row r="205" spans="3:11" x14ac:dyDescent="0.3">
      <c r="C205" s="63"/>
      <c r="D205" s="63"/>
      <c r="E205" s="63"/>
      <c r="F205" s="63"/>
      <c r="G205" s="63"/>
      <c r="H205" s="63"/>
      <c r="I205" s="63"/>
      <c r="J205" s="63"/>
      <c r="K205" s="63"/>
    </row>
    <row r="206" spans="3:11" x14ac:dyDescent="0.3">
      <c r="C206" s="63"/>
      <c r="D206" s="63"/>
      <c r="E206" s="63"/>
      <c r="F206" s="63"/>
      <c r="G206" s="63"/>
      <c r="H206" s="63"/>
      <c r="I206" s="63"/>
      <c r="J206" s="63"/>
      <c r="K206" s="63"/>
    </row>
    <row r="207" spans="3:11" x14ac:dyDescent="0.3">
      <c r="C207" s="63"/>
      <c r="D207" s="63"/>
      <c r="E207" s="63"/>
      <c r="F207" s="63"/>
      <c r="G207" s="63"/>
      <c r="H207" s="63"/>
      <c r="I207" s="63"/>
      <c r="J207" s="63"/>
      <c r="K207" s="63"/>
    </row>
    <row r="208" spans="3:11" x14ac:dyDescent="0.3">
      <c r="C208" s="63"/>
      <c r="D208" s="63"/>
      <c r="E208" s="63"/>
      <c r="F208" s="63"/>
      <c r="G208" s="63"/>
      <c r="H208" s="63"/>
      <c r="I208" s="63"/>
      <c r="J208" s="63"/>
      <c r="K208" s="63"/>
    </row>
    <row r="209" spans="3:11" x14ac:dyDescent="0.3">
      <c r="C209" s="63"/>
      <c r="D209" s="63"/>
      <c r="E209" s="63"/>
      <c r="F209" s="63"/>
      <c r="G209" s="63"/>
      <c r="H209" s="63"/>
      <c r="I209" s="63"/>
      <c r="J209" s="63"/>
      <c r="K209" s="63"/>
    </row>
    <row r="210" spans="3:11" x14ac:dyDescent="0.3">
      <c r="C210" s="63"/>
      <c r="D210" s="63"/>
      <c r="E210" s="63"/>
      <c r="F210" s="63"/>
      <c r="G210" s="63"/>
      <c r="H210" s="63"/>
      <c r="I210" s="63"/>
      <c r="J210" s="63"/>
      <c r="K210" s="63"/>
    </row>
    <row r="211" spans="3:11" x14ac:dyDescent="0.3">
      <c r="C211" s="63"/>
      <c r="D211" s="63"/>
      <c r="E211" s="63"/>
      <c r="F211" s="63"/>
      <c r="G211" s="63"/>
      <c r="H211" s="63"/>
      <c r="I211" s="63"/>
      <c r="J211" s="63"/>
      <c r="K211" s="63"/>
    </row>
    <row r="212" spans="3:11" x14ac:dyDescent="0.3">
      <c r="C212" s="63"/>
      <c r="D212" s="63"/>
      <c r="E212" s="63"/>
      <c r="F212" s="63"/>
      <c r="G212" s="63"/>
      <c r="H212" s="63"/>
      <c r="I212" s="63"/>
      <c r="J212" s="63"/>
      <c r="K212" s="63"/>
    </row>
    <row r="213" spans="3:11" x14ac:dyDescent="0.3">
      <c r="C213" s="63"/>
      <c r="D213" s="63"/>
      <c r="E213" s="63"/>
      <c r="F213" s="63"/>
      <c r="G213" s="63"/>
      <c r="H213" s="63"/>
      <c r="I213" s="63"/>
      <c r="J213" s="63"/>
      <c r="K213" s="63"/>
    </row>
    <row r="214" spans="3:11" x14ac:dyDescent="0.3">
      <c r="C214" s="63"/>
      <c r="D214" s="63"/>
      <c r="E214" s="63"/>
      <c r="F214" s="63"/>
      <c r="G214" s="63"/>
      <c r="H214" s="63"/>
      <c r="I214" s="63"/>
      <c r="J214" s="63"/>
      <c r="K214" s="63"/>
    </row>
    <row r="215" spans="3:11" x14ac:dyDescent="0.3">
      <c r="C215" s="63"/>
      <c r="D215" s="63"/>
      <c r="E215" s="63"/>
      <c r="F215" s="63"/>
      <c r="G215" s="63"/>
      <c r="H215" s="63"/>
      <c r="I215" s="63"/>
      <c r="J215" s="63"/>
      <c r="K215" s="63"/>
    </row>
    <row r="216" spans="3:11" x14ac:dyDescent="0.3">
      <c r="C216" s="63"/>
      <c r="D216" s="63"/>
      <c r="E216" s="63"/>
      <c r="F216" s="63"/>
      <c r="G216" s="63"/>
      <c r="H216" s="63"/>
      <c r="I216" s="63"/>
      <c r="J216" s="63"/>
      <c r="K216" s="63"/>
    </row>
    <row r="217" spans="3:11" x14ac:dyDescent="0.3">
      <c r="C217" s="63"/>
      <c r="D217" s="63"/>
      <c r="E217" s="63"/>
      <c r="F217" s="63"/>
      <c r="G217" s="63"/>
      <c r="H217" s="63"/>
      <c r="I217" s="63"/>
      <c r="J217" s="63"/>
      <c r="K217" s="63"/>
    </row>
    <row r="218" spans="3:11" x14ac:dyDescent="0.3">
      <c r="C218" s="63"/>
      <c r="D218" s="63"/>
      <c r="E218" s="63"/>
      <c r="F218" s="63"/>
      <c r="G218" s="63"/>
      <c r="H218" s="63"/>
      <c r="I218" s="63"/>
      <c r="J218" s="63"/>
      <c r="K218" s="63"/>
    </row>
    <row r="219" spans="3:11" x14ac:dyDescent="0.3">
      <c r="C219" s="63"/>
      <c r="D219" s="63"/>
      <c r="E219" s="63"/>
      <c r="F219" s="63"/>
      <c r="G219" s="63"/>
      <c r="H219" s="63"/>
      <c r="I219" s="63"/>
      <c r="J219" s="63"/>
      <c r="K219" s="63"/>
    </row>
    <row r="220" spans="3:11" x14ac:dyDescent="0.3">
      <c r="C220" s="63"/>
      <c r="D220" s="63"/>
      <c r="E220" s="63"/>
      <c r="F220" s="63"/>
      <c r="G220" s="63"/>
      <c r="H220" s="63"/>
      <c r="I220" s="63"/>
      <c r="J220" s="63"/>
      <c r="K220" s="63"/>
    </row>
    <row r="221" spans="3:11" x14ac:dyDescent="0.3">
      <c r="C221" s="63"/>
      <c r="D221" s="63"/>
      <c r="E221" s="63"/>
      <c r="F221" s="63"/>
      <c r="G221" s="63"/>
      <c r="H221" s="63"/>
      <c r="I221" s="63"/>
      <c r="J221" s="63"/>
      <c r="K221" s="63"/>
    </row>
    <row r="222" spans="3:11" x14ac:dyDescent="0.3">
      <c r="C222" s="63"/>
      <c r="D222" s="63"/>
      <c r="E222" s="63"/>
      <c r="F222" s="63"/>
      <c r="G222" s="63"/>
      <c r="H222" s="63"/>
      <c r="I222" s="63"/>
      <c r="J222" s="63"/>
      <c r="K222" s="63"/>
    </row>
    <row r="223" spans="3:11" x14ac:dyDescent="0.3">
      <c r="C223" s="63"/>
      <c r="D223" s="63"/>
      <c r="E223" s="63"/>
      <c r="F223" s="63"/>
      <c r="G223" s="63"/>
      <c r="H223" s="63"/>
      <c r="I223" s="63"/>
      <c r="J223" s="63"/>
      <c r="K223" s="63"/>
    </row>
    <row r="224" spans="3:11" x14ac:dyDescent="0.3">
      <c r="C224" s="63"/>
      <c r="D224" s="63"/>
      <c r="E224" s="63"/>
      <c r="F224" s="63"/>
      <c r="G224" s="63"/>
      <c r="H224" s="63"/>
      <c r="I224" s="63"/>
      <c r="J224" s="63"/>
      <c r="K224" s="63"/>
    </row>
    <row r="225" spans="3:11" x14ac:dyDescent="0.3">
      <c r="C225" s="63"/>
      <c r="D225" s="63"/>
      <c r="E225" s="63"/>
      <c r="F225" s="63"/>
      <c r="G225" s="63"/>
      <c r="H225" s="63"/>
      <c r="I225" s="63"/>
      <c r="J225" s="63"/>
      <c r="K225" s="63"/>
    </row>
    <row r="226" spans="3:11" x14ac:dyDescent="0.3">
      <c r="C226" s="63"/>
      <c r="D226" s="63"/>
      <c r="E226" s="63"/>
      <c r="F226" s="63"/>
      <c r="G226" s="63"/>
      <c r="H226" s="63"/>
      <c r="I226" s="63"/>
      <c r="J226" s="63"/>
      <c r="K226" s="63"/>
    </row>
  </sheetData>
  <mergeCells count="19">
    <mergeCell ref="Q1:R1"/>
    <mergeCell ref="B4:R4"/>
    <mergeCell ref="A3:Q3"/>
    <mergeCell ref="B16:R16"/>
    <mergeCell ref="C18:H18"/>
    <mergeCell ref="M18:R18"/>
    <mergeCell ref="B14:R14"/>
    <mergeCell ref="C36:H36"/>
    <mergeCell ref="M36:R36"/>
    <mergeCell ref="C49:H49"/>
    <mergeCell ref="M49:R49"/>
    <mergeCell ref="C64:H64"/>
    <mergeCell ref="M64:R64"/>
    <mergeCell ref="C79:H79"/>
    <mergeCell ref="M79:R79"/>
    <mergeCell ref="C92:H92"/>
    <mergeCell ref="M92:R92"/>
    <mergeCell ref="C107:H107"/>
    <mergeCell ref="M107:R107"/>
  </mergeCells>
  <hyperlinks>
    <hyperlink ref="Q1" location="TOC!A1" display="Return to TOC"/>
  </hyperlinks>
  <pageMargins left="0.7" right="0.7" top="0.75" bottom="0.75" header="0.3" footer="0.3"/>
  <pageSetup orientation="portrait" r:id="rId15"/>
  <drawing r:id="rId16"/>
  <legacyDrawing r:id="rId17"/>
  <mc:AlternateContent xmlns:mc="http://schemas.openxmlformats.org/markup-compatibility/2006">
    <mc:Choice Requires="x14">
      <controls>
        <mc:AlternateContent xmlns:mc="http://schemas.openxmlformats.org/markup-compatibility/2006">
          <mc:Choice Requires="x14">
            <control shapeId="6149" r:id="rId18" name="Button 5">
              <controlPr defaultSize="0" print="0" autoFill="0" autoPict="0" macro="[0]!ClearFilterStEl">
                <anchor moveWithCells="1" sizeWithCells="1">
                  <from>
                    <xdr:col>13</xdr:col>
                    <xdr:colOff>121920</xdr:colOff>
                    <xdr:row>4</xdr:row>
                    <xdr:rowOff>0</xdr:rowOff>
                  </from>
                  <to>
                    <xdr:col>17</xdr:col>
                    <xdr:colOff>220980</xdr:colOff>
                    <xdr:row>4</xdr:row>
                    <xdr:rowOff>266700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SSFLbyStudentElements!C21:H21</xm:f>
              <xm:sqref>J21</xm:sqref>
            </x14:sparkline>
            <x14:sparkline>
              <xm:f>SSFLbyStudentElements!C22:H22</xm:f>
              <xm:sqref>J22</xm:sqref>
            </x14:sparkline>
            <x14:sparkline>
              <xm:f>SSFLbyStudentElements!C23:H23</xm:f>
              <xm:sqref>J23</xm:sqref>
            </x14:sparkline>
            <x14:sparkline>
              <xm:f>SSFLbyStudentElements!C24:H24</xm:f>
              <xm:sqref>J24</xm:sqref>
            </x14:sparkline>
            <x14:sparkline>
              <xm:f>SSFLbyStudentElements!C25:H25</xm:f>
              <xm:sqref>J25</xm:sqref>
            </x14:sparkline>
            <x14:sparkline>
              <xm:f>SSFLbyStudentElements!C26:H26</xm:f>
              <xm:sqref>J26</xm:sqref>
            </x14:sparkline>
            <x14:sparkline>
              <xm:f>SSFLbyStudentElements!C27:H27</xm:f>
              <xm:sqref>J27</xm:sqref>
            </x14:sparkline>
            <x14:sparkline>
              <xm:f>SSFLbyStudentElements!C28:H28</xm:f>
              <xm:sqref>J28</xm:sqref>
            </x14:sparkline>
            <x14:sparkline>
              <xm:f>SSFLbyStudentElements!C29:H29</xm:f>
              <xm:sqref>J29</xm:sqref>
            </x14:sparkline>
            <x14:sparkline>
              <xm:f>SSFLbyStudentElements!C30:H30</xm:f>
              <xm:sqref>J30</xm:sqref>
            </x14:sparkline>
            <x14:sparkline>
              <xm:f>SSFLbyStudentElements!C31:H31</xm:f>
              <xm:sqref>J31</xm:sqref>
            </x14:sparkline>
            <x14:sparkline>
              <xm:f>SSFLbyStudentElements!C32:H32</xm:f>
              <xm:sqref>J32</xm:sqref>
            </x14:sparkline>
            <x14:sparkline>
              <xm:f>SSFLbyStudentElements!C33:H33</xm:f>
              <xm:sqref>J33</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SSFLbyStudentElements!C39:H39</xm:f>
              <xm:sqref>J39</xm:sqref>
            </x14:sparkline>
            <x14:sparkline>
              <xm:f>SSFLbyStudentElements!C40:H40</xm:f>
              <xm:sqref>J40</xm:sqref>
            </x14:sparkline>
            <x14:sparkline>
              <xm:f>SSFLbyStudentElements!C41:H41</xm:f>
              <xm:sqref>J41</xm:sqref>
            </x14:sparkline>
            <x14:sparkline>
              <xm:f>SSFLbyStudentElements!C42:H42</xm:f>
              <xm:sqref>J42</xm:sqref>
            </x14:sparkline>
            <x14:sparkline>
              <xm:f>SSFLbyStudentElements!C43:H43</xm:f>
              <xm:sqref>J43</xm:sqref>
            </x14:sparkline>
            <x14:sparkline>
              <xm:f>SSFLbyStudentElements!C44:H44</xm:f>
              <xm:sqref>J44</xm:sqref>
            </x14:sparkline>
            <x14:sparkline>
              <xm:f>SSFLbyStudentElements!C45:H45</xm:f>
              <xm:sqref>J45</xm:sqref>
            </x14:sparkline>
            <x14:sparkline>
              <xm:f>SSFLbyStudentElements!C46:H46</xm:f>
              <xm:sqref>J46</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SSFLbyStudentElements!C52:H52</xm:f>
              <xm:sqref>J52</xm:sqref>
            </x14:sparkline>
            <x14:sparkline>
              <xm:f>SSFLbyStudentElements!C53:H53</xm:f>
              <xm:sqref>J53</xm:sqref>
            </x14:sparkline>
            <x14:sparkline>
              <xm:f>SSFLbyStudentElements!C54:H54</xm:f>
              <xm:sqref>J54</xm:sqref>
            </x14:sparkline>
            <x14:sparkline>
              <xm:f>SSFLbyStudentElements!C55:H55</xm:f>
              <xm:sqref>J55</xm:sqref>
            </x14:sparkline>
            <x14:sparkline>
              <xm:f>SSFLbyStudentElements!C56:H56</xm:f>
              <xm:sqref>J56</xm:sqref>
            </x14:sparkline>
            <x14:sparkline>
              <xm:f>SSFLbyStudentElements!C57:H57</xm:f>
              <xm:sqref>J57</xm:sqref>
            </x14:sparkline>
            <x14:sparkline>
              <xm:f>SSFLbyStudentElements!C58:H58</xm:f>
              <xm:sqref>J58</xm:sqref>
            </x14:sparkline>
            <x14:sparkline>
              <xm:f>SSFLbyStudentElements!C59:H59</xm:f>
              <xm:sqref>J59</xm:sqref>
            </x14:sparkline>
            <x14:sparkline>
              <xm:f>SSFLbyStudentElements!C60:H60</xm:f>
              <xm:sqref>J60</xm:sqref>
            </x14:sparkline>
            <x14:sparkline>
              <xm:f>SSFLbyStudentElements!C61:H61</xm:f>
              <xm:sqref>J61</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SSFLbyStudentElements!C67:H67</xm:f>
              <xm:sqref>J67</xm:sqref>
            </x14:sparkline>
            <x14:sparkline>
              <xm:f>SSFLbyStudentElements!C68:H68</xm:f>
              <xm:sqref>J68</xm:sqref>
            </x14:sparkline>
            <x14:sparkline>
              <xm:f>SSFLbyStudentElements!C69:H69</xm:f>
              <xm:sqref>J69</xm:sqref>
            </x14:sparkline>
            <x14:sparkline>
              <xm:f>SSFLbyStudentElements!C70:H70</xm:f>
              <xm:sqref>J70</xm:sqref>
            </x14:sparkline>
            <x14:sparkline>
              <xm:f>SSFLbyStudentElements!C71:H71</xm:f>
              <xm:sqref>J71</xm:sqref>
            </x14:sparkline>
            <x14:sparkline>
              <xm:f>SSFLbyStudentElements!C72:H72</xm:f>
              <xm:sqref>J72</xm:sqref>
            </x14:sparkline>
            <x14:sparkline>
              <xm:f>SSFLbyStudentElements!C73:H73</xm:f>
              <xm:sqref>J73</xm:sqref>
            </x14:sparkline>
            <x14:sparkline>
              <xm:f>SSFLbyStudentElements!C74:H74</xm:f>
              <xm:sqref>J74</xm:sqref>
            </x14:sparkline>
            <x14:sparkline>
              <xm:f>SSFLbyStudentElements!C75:H75</xm:f>
              <xm:sqref>J75</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SSFLbyStudentElements!C82:H82</xm:f>
              <xm:sqref>J82</xm:sqref>
            </x14:sparkline>
            <x14:sparkline>
              <xm:f>SSFLbyStudentElements!C83:H83</xm:f>
              <xm:sqref>J83</xm:sqref>
            </x14:sparkline>
            <x14:sparkline>
              <xm:f>SSFLbyStudentElements!C84:H84</xm:f>
              <xm:sqref>J84</xm:sqref>
            </x14:sparkline>
            <x14:sparkline>
              <xm:f>SSFLbyStudentElements!C85:H85</xm:f>
              <xm:sqref>J85</xm:sqref>
            </x14:sparkline>
            <x14:sparkline>
              <xm:f>SSFLbyStudentElements!C86:H86</xm:f>
              <xm:sqref>J86</xm:sqref>
            </x14:sparkline>
            <x14:sparkline>
              <xm:f>SSFLbyStudentElements!C87:H87</xm:f>
              <xm:sqref>J87</xm:sqref>
            </x14:sparkline>
            <x14:sparkline>
              <xm:f>SSFLbyStudentElements!C88:H88</xm:f>
              <xm:sqref>J88</xm:sqref>
            </x14:sparkline>
            <x14:sparkline>
              <xm:f>SSFLbyStudentElements!C89:H89</xm:f>
              <xm:sqref>J89</xm:sqref>
            </x14:sparkline>
          </x14:sparklines>
        </x14:sparklineGroup>
        <x14:sparklineGroup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SSFLbyStudentElements!C95:H95</xm:f>
              <xm:sqref>J95</xm:sqref>
            </x14:sparkline>
            <x14:sparkline>
              <xm:f>SSFLbyStudentElements!C96:H96</xm:f>
              <xm:sqref>J96</xm:sqref>
            </x14:sparkline>
            <x14:sparkline>
              <xm:f>SSFLbyStudentElements!C97:H97</xm:f>
              <xm:sqref>J97</xm:sqref>
            </x14:sparkline>
            <x14:sparkline>
              <xm:f>SSFLbyStudentElements!C98:H98</xm:f>
              <xm:sqref>J98</xm:sqref>
            </x14:sparkline>
            <x14:sparkline>
              <xm:f>SSFLbyStudentElements!C99:H99</xm:f>
              <xm:sqref>J99</xm:sqref>
            </x14:sparkline>
            <x14:sparkline>
              <xm:f>SSFLbyStudentElements!C100:H100</xm:f>
              <xm:sqref>J100</xm:sqref>
            </x14:sparkline>
            <x14:sparkline>
              <xm:f>SSFLbyStudentElements!C101:H101</xm:f>
              <xm:sqref>J101</xm:sqref>
            </x14:sparkline>
            <x14:sparkline>
              <xm:f>SSFLbyStudentElements!C102:H102</xm:f>
              <xm:sqref>J102</xm:sqref>
            </x14:sparkline>
            <x14:sparkline>
              <xm:f>SSFLbyStudentElements!C103:H103</xm:f>
              <xm:sqref>J103</xm:sqref>
            </x14:sparkline>
            <x14:sparkline>
              <xm:f>SSFLbyStudentElements!C104:H104</xm:f>
              <xm:sqref>J104</xm:sqref>
            </x14:sparkline>
          </x14:sparklines>
        </x14:sparklineGroup>
        <x14:sparklineGroup manualMax="0" manualMin="0" displayEmptyCellsAs="gap" high="1" low="1">
          <x14:colorSeries rgb="FF5F5F5F"/>
          <x14:colorNegative rgb="FFFFB620"/>
          <x14:colorAxis rgb="FF000000"/>
          <x14:colorMarkers rgb="FFD70077"/>
          <x14:colorFirst rgb="FF5687C2"/>
          <x14:colorLast rgb="FF359CEB"/>
          <x14:colorHigh rgb="FF56BE79"/>
          <x14:colorLow rgb="FFFF5055"/>
          <x14:sparklines>
            <x14:sparkline>
              <xm:f>SSFLbyStudentElements!C110:H110</xm:f>
              <xm:sqref>J110</xm:sqref>
            </x14:sparkline>
            <x14:sparkline>
              <xm:f>SSFLbyStudentElements!C111:H111</xm:f>
              <xm:sqref>J111</xm:sqref>
            </x14:sparkline>
            <x14:sparkline>
              <xm:f>SSFLbyStudentElements!C112:H112</xm:f>
              <xm:sqref>J112</xm:sqref>
            </x14:sparkline>
            <x14:sparkline>
              <xm:f>SSFLbyStudentElements!C113:H113</xm:f>
              <xm:sqref>J113</xm:sqref>
            </x14:sparkline>
            <x14:sparkline>
              <xm:f>SSFLbyStudentElements!C114:H114</xm:f>
              <xm:sqref>J114</xm:sqref>
            </x14:sparkline>
            <x14:sparkline>
              <xm:f>SSFLbyStudentElements!C115:H115</xm:f>
              <xm:sqref>J115</xm:sqref>
            </x14:sparkline>
          </x14:sparklines>
        </x14:sparklineGroup>
      </x14:sparklineGroups>
    </ext>
    <ext xmlns:x14="http://schemas.microsoft.com/office/spreadsheetml/2009/9/main" uri="{A8765BA9-456A-4dab-B4F3-ACF838C121DE}">
      <x14:slicerList>
        <x14:slicer r:id="rId19"/>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H63"/>
  <sheetViews>
    <sheetView showGridLines="0" zoomScale="80" zoomScaleNormal="80" workbookViewId="0">
      <selection activeCell="Y1" sqref="Y1:Z1"/>
    </sheetView>
  </sheetViews>
  <sheetFormatPr defaultRowHeight="14.4" x14ac:dyDescent="0.3"/>
  <cols>
    <col min="1" max="1" width="1" customWidth="1"/>
    <col min="2" max="8" width="8.88671875" customWidth="1"/>
    <col min="9" max="9" width="9.33203125" customWidth="1"/>
    <col min="10" max="10" width="8.33203125" customWidth="1"/>
    <col min="11" max="11" width="14" customWidth="1"/>
    <col min="12" max="17" width="8.6640625" style="26" customWidth="1"/>
    <col min="18" max="18" width="1.44140625" customWidth="1"/>
    <col min="19" max="19" width="1.44140625" hidden="1" customWidth="1"/>
    <col min="20" max="20" width="14" customWidth="1"/>
    <col min="21" max="26" width="8.6640625" style="26" customWidth="1"/>
    <col min="27" max="27" width="11.33203125" hidden="1" customWidth="1"/>
    <col min="28" max="28" width="1" customWidth="1"/>
    <col min="29" max="29" width="14.88671875" customWidth="1"/>
    <col min="30" max="34" width="8" style="26" customWidth="1"/>
    <col min="35" max="35" width="11.33203125" bestFit="1" customWidth="1"/>
  </cols>
  <sheetData>
    <row r="1" spans="1:34" s="233" customFormat="1" ht="25.5" customHeight="1" x14ac:dyDescent="0.55000000000000004">
      <c r="A1" s="145" t="s">
        <v>246</v>
      </c>
      <c r="B1" s="145"/>
      <c r="C1" s="145"/>
      <c r="D1" s="145"/>
      <c r="E1" s="145"/>
      <c r="F1" s="145"/>
      <c r="G1" s="145"/>
      <c r="H1" s="145"/>
      <c r="I1" s="145"/>
      <c r="J1" s="145"/>
      <c r="K1" s="145"/>
      <c r="L1" s="148"/>
      <c r="M1" s="148"/>
      <c r="N1" s="148"/>
      <c r="O1" s="148"/>
      <c r="P1" s="148"/>
      <c r="Q1" s="148"/>
      <c r="R1" s="145"/>
      <c r="S1" s="145"/>
      <c r="T1" s="145"/>
      <c r="U1" s="148"/>
      <c r="V1" s="148"/>
      <c r="W1" s="148"/>
      <c r="X1" s="148"/>
      <c r="Y1" s="481" t="s">
        <v>83</v>
      </c>
      <c r="Z1" s="481"/>
      <c r="AB1" s="408"/>
      <c r="AC1" s="409"/>
      <c r="AD1" s="409"/>
      <c r="AE1" s="409"/>
      <c r="AF1" s="409"/>
      <c r="AG1" s="410"/>
      <c r="AH1" s="410"/>
    </row>
    <row r="2" spans="1:34" s="134" customFormat="1" ht="23.25" customHeight="1" x14ac:dyDescent="0.6">
      <c r="A2" s="335" t="s">
        <v>252</v>
      </c>
      <c r="B2" s="335"/>
      <c r="C2" s="335"/>
      <c r="D2" s="335"/>
      <c r="E2" s="335"/>
      <c r="F2" s="335"/>
      <c r="G2" s="335"/>
      <c r="H2" s="335"/>
      <c r="I2" s="335"/>
      <c r="J2" s="51"/>
      <c r="K2" s="49"/>
      <c r="L2" s="49"/>
      <c r="M2" s="49"/>
      <c r="N2" s="49"/>
      <c r="O2" s="49"/>
      <c r="P2" s="49"/>
      <c r="Q2" s="49"/>
      <c r="R2" s="49"/>
      <c r="S2" s="49"/>
      <c r="T2" s="49"/>
      <c r="U2" s="49"/>
      <c r="V2" s="49"/>
      <c r="W2" s="49"/>
      <c r="X2" s="49"/>
      <c r="Y2" s="52"/>
      <c r="Z2" s="439" t="s">
        <v>302</v>
      </c>
      <c r="AB2" s="365"/>
      <c r="AC2" s="366"/>
      <c r="AD2" s="366"/>
      <c r="AE2" s="366"/>
      <c r="AF2" s="366"/>
      <c r="AG2" s="136"/>
      <c r="AH2" s="136"/>
    </row>
    <row r="3" spans="1:34" s="234" customFormat="1" ht="18" customHeight="1" x14ac:dyDescent="0.3">
      <c r="A3" s="300"/>
      <c r="B3" s="306" t="s">
        <v>259</v>
      </c>
      <c r="C3" s="300"/>
      <c r="D3" s="300"/>
      <c r="E3" s="300"/>
      <c r="F3" s="300"/>
      <c r="G3" s="300"/>
      <c r="H3" s="300"/>
      <c r="I3" s="300"/>
      <c r="J3" s="300"/>
      <c r="K3" s="306"/>
      <c r="L3" s="378"/>
      <c r="M3" s="378"/>
      <c r="N3" s="378"/>
      <c r="O3" s="378"/>
      <c r="P3" s="378"/>
      <c r="Q3" s="378"/>
      <c r="R3" s="306"/>
      <c r="S3" s="306"/>
      <c r="T3" s="306"/>
      <c r="U3" s="306"/>
      <c r="V3" s="300"/>
      <c r="W3" s="300"/>
      <c r="X3" s="306"/>
      <c r="Y3" s="306"/>
      <c r="Z3" s="306"/>
      <c r="AA3" s="306"/>
      <c r="AB3" s="411"/>
      <c r="AC3" s="411"/>
      <c r="AF3" s="411"/>
      <c r="AG3" s="411"/>
      <c r="AH3" s="411"/>
    </row>
    <row r="4" spans="1:34" s="238" customFormat="1" ht="16.5" customHeight="1" x14ac:dyDescent="0.6">
      <c r="A4" s="268"/>
      <c r="B4" s="315" t="s">
        <v>292</v>
      </c>
      <c r="C4" s="268"/>
      <c r="D4" s="268"/>
      <c r="E4" s="268"/>
      <c r="F4" s="268"/>
      <c r="G4" s="268"/>
      <c r="H4" s="268"/>
      <c r="I4" s="268"/>
      <c r="J4" s="132"/>
      <c r="K4" s="302"/>
      <c r="L4" s="379"/>
      <c r="M4" s="379"/>
      <c r="N4" s="379"/>
      <c r="O4" s="379"/>
      <c r="P4" s="379"/>
      <c r="Q4" s="379"/>
      <c r="R4" s="302"/>
      <c r="S4" s="302"/>
      <c r="T4" s="302"/>
      <c r="U4" s="302"/>
      <c r="V4" s="300"/>
      <c r="W4" s="268"/>
      <c r="X4" s="302"/>
      <c r="Y4" s="302"/>
      <c r="Z4" s="302"/>
      <c r="AA4" s="269"/>
      <c r="AB4" s="412"/>
      <c r="AC4" s="413"/>
      <c r="AD4" s="405"/>
      <c r="AE4" s="405"/>
      <c r="AF4" s="234"/>
      <c r="AG4" s="413"/>
      <c r="AH4" s="413"/>
    </row>
    <row r="5" spans="1:34" s="238" customFormat="1" ht="16.5" customHeight="1" x14ac:dyDescent="0.6">
      <c r="A5" s="268"/>
      <c r="B5" s="268"/>
      <c r="C5" s="268"/>
      <c r="D5" s="268"/>
      <c r="E5" s="268"/>
      <c r="F5" s="268"/>
      <c r="G5" s="268"/>
      <c r="H5" s="268"/>
      <c r="I5" s="268"/>
      <c r="J5" s="315"/>
      <c r="K5" s="302"/>
      <c r="L5" s="379"/>
      <c r="M5" s="379"/>
      <c r="N5" s="379"/>
      <c r="O5" s="379"/>
      <c r="P5" s="132"/>
      <c r="Q5" s="414" t="s">
        <v>116</v>
      </c>
      <c r="R5" s="302"/>
      <c r="S5" s="302"/>
      <c r="T5" s="302"/>
      <c r="U5" s="302"/>
      <c r="V5" s="300"/>
      <c r="W5" s="268"/>
      <c r="X5" s="302"/>
      <c r="Y5" s="302"/>
      <c r="Z5" s="302"/>
      <c r="AA5" s="269"/>
      <c r="AB5" s="412"/>
      <c r="AC5" s="413"/>
      <c r="AD5" s="405"/>
      <c r="AE5" s="405"/>
      <c r="AF5" s="234"/>
      <c r="AG5" s="413"/>
      <c r="AH5" s="413"/>
    </row>
    <row r="6" spans="1:34" s="238" customFormat="1" ht="6" customHeight="1" x14ac:dyDescent="0.6">
      <c r="A6" s="268"/>
      <c r="B6" s="268"/>
      <c r="C6" s="268"/>
      <c r="D6" s="268"/>
      <c r="E6" s="268"/>
      <c r="F6" s="268"/>
      <c r="G6" s="268"/>
      <c r="H6" s="268"/>
      <c r="I6" s="268"/>
      <c r="J6" s="301"/>
      <c r="K6" s="302"/>
      <c r="L6" s="379"/>
      <c r="M6" s="379"/>
      <c r="N6" s="379"/>
      <c r="O6" s="379"/>
      <c r="P6" s="379"/>
      <c r="Q6" s="379"/>
      <c r="R6" s="358"/>
      <c r="S6" s="302"/>
      <c r="T6" s="302"/>
      <c r="U6" s="302"/>
      <c r="V6" s="300"/>
      <c r="W6" s="268"/>
      <c r="X6" s="302"/>
      <c r="Y6" s="132"/>
      <c r="Z6" s="132"/>
      <c r="AA6" s="270"/>
      <c r="AB6" s="413"/>
    </row>
    <row r="7" spans="1:34" s="427" customFormat="1" ht="17.25" customHeight="1" x14ac:dyDescent="0.35">
      <c r="A7" s="419"/>
      <c r="B7" s="420" t="s">
        <v>294</v>
      </c>
      <c r="C7" s="421"/>
      <c r="D7" s="422"/>
      <c r="E7" s="421"/>
      <c r="F7" s="421"/>
      <c r="G7" s="421"/>
      <c r="H7" s="421"/>
      <c r="I7" s="423"/>
      <c r="J7" s="424" t="s">
        <v>295</v>
      </c>
      <c r="K7" s="421"/>
      <c r="L7" s="425"/>
      <c r="M7" s="425"/>
      <c r="N7" s="425"/>
      <c r="O7" s="425"/>
      <c r="P7" s="425"/>
      <c r="Q7" s="421"/>
      <c r="R7" s="421"/>
      <c r="S7" s="421"/>
      <c r="T7" s="423"/>
      <c r="U7" s="426" t="s">
        <v>258</v>
      </c>
      <c r="V7" s="421"/>
      <c r="W7" s="421"/>
      <c r="X7" s="421"/>
      <c r="Y7" s="421"/>
      <c r="Z7" s="423"/>
      <c r="AD7" s="428"/>
      <c r="AE7" s="428"/>
      <c r="AF7" s="428"/>
      <c r="AG7" s="428"/>
      <c r="AH7" s="428"/>
    </row>
    <row r="8" spans="1:34" s="239" customFormat="1" ht="17.25" customHeight="1" x14ac:dyDescent="0.35">
      <c r="A8" s="133"/>
      <c r="B8" s="303"/>
      <c r="C8" s="133"/>
      <c r="D8" s="304"/>
      <c r="E8" s="133"/>
      <c r="F8" s="133"/>
      <c r="G8" s="133"/>
      <c r="H8" s="133"/>
      <c r="I8" s="305"/>
      <c r="J8" s="133"/>
      <c r="K8" s="133"/>
      <c r="L8" s="380"/>
      <c r="M8" s="380"/>
      <c r="N8" s="380"/>
      <c r="O8" s="380"/>
      <c r="P8" s="270"/>
      <c r="Q8" s="270"/>
      <c r="R8" s="133"/>
      <c r="S8" s="133"/>
      <c r="T8" s="305"/>
      <c r="U8" s="368"/>
      <c r="V8" s="133"/>
      <c r="W8" s="133"/>
      <c r="X8" s="133"/>
      <c r="Y8" s="133"/>
      <c r="Z8" s="305"/>
      <c r="AC8" s="362"/>
      <c r="AD8" s="363"/>
      <c r="AE8" s="363"/>
      <c r="AF8" s="363"/>
      <c r="AG8" s="363"/>
      <c r="AH8" s="363"/>
    </row>
    <row r="9" spans="1:34" s="136" customFormat="1" ht="17.25" customHeight="1" x14ac:dyDescent="0.6">
      <c r="A9" s="58"/>
      <c r="B9" s="117"/>
      <c r="C9" s="56"/>
      <c r="D9" s="56"/>
      <c r="E9" s="56"/>
      <c r="F9" s="56"/>
      <c r="G9" s="58"/>
      <c r="H9" s="58"/>
      <c r="I9" s="346"/>
      <c r="J9" s="58"/>
      <c r="K9" s="58"/>
      <c r="L9" s="221"/>
      <c r="M9" s="221"/>
      <c r="N9" s="221"/>
      <c r="O9" s="56"/>
      <c r="P9" s="56"/>
      <c r="Q9" s="56"/>
      <c r="R9" s="56"/>
      <c r="S9" s="58"/>
      <c r="T9" s="346"/>
      <c r="U9" s="369"/>
      <c r="V9" s="58"/>
      <c r="W9" s="58"/>
      <c r="X9" s="58"/>
      <c r="Y9" s="58"/>
      <c r="Z9" s="346"/>
      <c r="AA9" s="364"/>
      <c r="AB9" s="365"/>
      <c r="AC9" s="366"/>
      <c r="AD9" s="366"/>
      <c r="AE9" s="366"/>
      <c r="AF9" s="366"/>
      <c r="AG9" s="366"/>
      <c r="AH9" s="366"/>
    </row>
    <row r="10" spans="1:34" s="136" customFormat="1" ht="31.2" x14ac:dyDescent="0.6">
      <c r="A10" s="58"/>
      <c r="B10" s="117"/>
      <c r="C10" s="56"/>
      <c r="D10" s="56"/>
      <c r="E10" s="56"/>
      <c r="F10" s="56"/>
      <c r="G10" s="58"/>
      <c r="H10" s="58"/>
      <c r="I10" s="346"/>
      <c r="J10" s="58"/>
      <c r="K10" s="58"/>
      <c r="L10" s="221"/>
      <c r="M10" s="221"/>
      <c r="N10" s="221"/>
      <c r="O10" s="221"/>
      <c r="P10" s="221"/>
      <c r="Q10" s="56"/>
      <c r="R10" s="56"/>
      <c r="S10" s="58"/>
      <c r="T10" s="346"/>
      <c r="U10" s="369"/>
      <c r="V10" s="58"/>
      <c r="W10" s="58"/>
      <c r="X10" s="58"/>
      <c r="Y10" s="58"/>
      <c r="Z10" s="346"/>
      <c r="AA10" s="364"/>
      <c r="AB10" s="365"/>
      <c r="AC10" s="366"/>
      <c r="AD10" s="366"/>
      <c r="AE10" s="366"/>
      <c r="AF10" s="366"/>
      <c r="AH10" s="366"/>
    </row>
    <row r="11" spans="1:34" s="136" customFormat="1" ht="31.2" x14ac:dyDescent="0.6">
      <c r="A11" s="58"/>
      <c r="B11" s="117"/>
      <c r="C11" s="56"/>
      <c r="D11" s="56"/>
      <c r="E11" s="56"/>
      <c r="F11" s="56"/>
      <c r="G11" s="58"/>
      <c r="H11" s="58"/>
      <c r="I11" s="346"/>
      <c r="J11" s="58"/>
      <c r="K11" s="58"/>
      <c r="L11" s="221"/>
      <c r="M11" s="221"/>
      <c r="N11" s="221"/>
      <c r="O11" s="221"/>
      <c r="P11" s="221"/>
      <c r="Q11" s="56"/>
      <c r="R11" s="56"/>
      <c r="S11" s="58"/>
      <c r="T11" s="346"/>
      <c r="U11" s="369"/>
      <c r="V11" s="58"/>
      <c r="W11" s="58"/>
      <c r="X11" s="58"/>
      <c r="Y11" s="58"/>
      <c r="Z11" s="346"/>
      <c r="AA11" s="364"/>
      <c r="AB11" s="365"/>
      <c r="AC11" s="366"/>
      <c r="AD11" s="366"/>
      <c r="AE11" s="366"/>
      <c r="AF11" s="366"/>
      <c r="AG11" s="366"/>
      <c r="AH11" s="366"/>
    </row>
    <row r="12" spans="1:34" s="136" customFormat="1" ht="17.25" customHeight="1" x14ac:dyDescent="0.6">
      <c r="A12" s="58"/>
      <c r="B12" s="371"/>
      <c r="C12" s="372"/>
      <c r="D12" s="372"/>
      <c r="E12" s="372"/>
      <c r="F12" s="372"/>
      <c r="G12" s="373"/>
      <c r="H12" s="373"/>
      <c r="I12" s="374"/>
      <c r="J12" s="373"/>
      <c r="K12" s="373"/>
      <c r="L12" s="381"/>
      <c r="M12" s="381"/>
      <c r="N12" s="381"/>
      <c r="O12" s="381"/>
      <c r="P12" s="381"/>
      <c r="Q12" s="372"/>
      <c r="R12" s="372"/>
      <c r="S12" s="373"/>
      <c r="T12" s="374"/>
      <c r="U12" s="370"/>
      <c r="V12" s="373"/>
      <c r="W12" s="373"/>
      <c r="X12" s="373"/>
      <c r="Y12" s="373"/>
      <c r="Z12" s="374"/>
      <c r="AA12" s="364"/>
      <c r="AB12" s="365"/>
      <c r="AC12" s="366"/>
      <c r="AD12" s="366"/>
      <c r="AE12" s="366"/>
      <c r="AF12" s="366"/>
      <c r="AG12" s="366"/>
      <c r="AH12" s="366"/>
    </row>
    <row r="13" spans="1:34" s="136" customFormat="1" ht="6.75" customHeight="1" x14ac:dyDescent="0.6">
      <c r="A13" s="58"/>
      <c r="B13" s="377"/>
      <c r="C13" s="56"/>
      <c r="D13" s="56"/>
      <c r="E13" s="56"/>
      <c r="F13" s="56"/>
      <c r="G13" s="58"/>
      <c r="H13" s="58"/>
      <c r="I13" s="58"/>
      <c r="J13" s="58"/>
      <c r="K13" s="58"/>
      <c r="L13" s="221"/>
      <c r="M13" s="221"/>
      <c r="N13" s="221"/>
      <c r="O13" s="221"/>
      <c r="P13" s="221"/>
      <c r="Q13" s="56"/>
      <c r="R13" s="56"/>
      <c r="S13" s="58"/>
      <c r="T13" s="58"/>
      <c r="U13" s="58"/>
      <c r="V13" s="58"/>
      <c r="W13" s="58"/>
      <c r="X13" s="58"/>
      <c r="Y13" s="58"/>
      <c r="Z13" s="58"/>
      <c r="AA13" s="364"/>
      <c r="AB13" s="365"/>
      <c r="AC13" s="366"/>
      <c r="AD13" s="366"/>
      <c r="AE13" s="366"/>
      <c r="AF13" s="366"/>
      <c r="AG13" s="366"/>
      <c r="AH13" s="366"/>
    </row>
    <row r="14" spans="1:34" s="386" customFormat="1" ht="25.8" x14ac:dyDescent="0.5">
      <c r="B14" s="387"/>
      <c r="C14" s="388"/>
      <c r="D14" s="388"/>
      <c r="E14" s="388"/>
      <c r="F14" s="388"/>
      <c r="G14" s="389"/>
      <c r="H14" s="389"/>
      <c r="I14" s="390" t="s">
        <v>255</v>
      </c>
      <c r="J14" s="391" t="str" vm="4">
        <f>C18</f>
        <v>Business</v>
      </c>
      <c r="K14" s="389"/>
      <c r="L14" s="392"/>
      <c r="M14" s="392"/>
      <c r="N14" s="392"/>
      <c r="O14" s="392"/>
      <c r="P14" s="392"/>
      <c r="Q14" s="388"/>
      <c r="R14" s="388"/>
      <c r="S14" s="388"/>
      <c r="T14" s="389"/>
      <c r="U14" s="389"/>
      <c r="V14" s="389"/>
      <c r="W14" s="389"/>
      <c r="X14" s="389"/>
      <c r="Y14" s="389"/>
      <c r="Z14" s="389"/>
      <c r="AA14" s="393"/>
      <c r="AB14" s="394"/>
      <c r="AC14" s="393"/>
      <c r="AD14" s="393"/>
      <c r="AE14" s="393"/>
      <c r="AF14" s="393"/>
      <c r="AG14" s="395"/>
      <c r="AH14" s="395"/>
    </row>
    <row r="15" spans="1:34" s="396" customFormat="1" ht="23.25" customHeight="1" x14ac:dyDescent="0.4">
      <c r="B15" s="397"/>
      <c r="C15" s="397"/>
      <c r="D15" s="397"/>
      <c r="E15" s="397"/>
      <c r="F15" s="397"/>
      <c r="G15" s="397"/>
      <c r="H15" s="398"/>
      <c r="I15" s="375" t="s">
        <v>256</v>
      </c>
      <c r="J15" s="376" t="str" vm="1">
        <f>C19</f>
        <v>Overall KPI Student Satisfaction Capstone (Q13 + Q24 + Q39 + Q49)</v>
      </c>
      <c r="K15" s="397"/>
      <c r="L15" s="399"/>
      <c r="M15" s="399"/>
      <c r="N15" s="399"/>
      <c r="O15" s="399"/>
      <c r="P15" s="399"/>
      <c r="Q15" s="400"/>
      <c r="R15" s="400"/>
      <c r="S15" s="400"/>
      <c r="T15" s="397"/>
      <c r="U15" s="397"/>
      <c r="V15" s="397"/>
      <c r="W15" s="397"/>
      <c r="X15" s="397"/>
      <c r="Y15" s="397"/>
      <c r="Z15" s="397"/>
      <c r="AA15" s="401"/>
      <c r="AB15" s="402"/>
      <c r="AC15" s="401"/>
      <c r="AD15" s="401"/>
      <c r="AE15" s="401"/>
      <c r="AF15" s="401"/>
      <c r="AG15" s="403"/>
      <c r="AH15" s="403"/>
    </row>
    <row r="16" spans="1:34" s="298" customFormat="1" ht="9" customHeight="1" x14ac:dyDescent="0.45">
      <c r="AA16" s="360"/>
      <c r="AB16" s="360"/>
      <c r="AC16" s="360"/>
      <c r="AD16" s="360"/>
      <c r="AE16" s="360"/>
      <c r="AF16" s="360"/>
      <c r="AG16" s="360"/>
      <c r="AH16" s="360"/>
    </row>
    <row r="17" spans="1:34" s="406" customFormat="1" ht="15.6" x14ac:dyDescent="0.3">
      <c r="A17" s="405"/>
      <c r="B17" s="201" t="s">
        <v>278</v>
      </c>
      <c r="C17" t="s" vm="2">
        <v>247</v>
      </c>
      <c r="E17" s="405"/>
      <c r="F17" s="405"/>
      <c r="G17" s="405"/>
      <c r="H17" s="405"/>
      <c r="I17" s="405"/>
      <c r="K17" s="482" t="s">
        <v>109</v>
      </c>
      <c r="L17" s="475"/>
      <c r="M17" s="475"/>
      <c r="N17" s="475"/>
      <c r="O17" s="475"/>
      <c r="P17" s="475"/>
      <c r="Q17" s="475"/>
      <c r="R17" s="405"/>
      <c r="S17" s="404"/>
      <c r="T17" s="405"/>
      <c r="U17" s="404"/>
      <c r="V17" s="404"/>
      <c r="W17" s="404"/>
      <c r="X17" s="404"/>
      <c r="Y17" s="404"/>
      <c r="Z17" s="404"/>
      <c r="AA17" s="404"/>
      <c r="AB17" s="404"/>
      <c r="AC17" s="404"/>
      <c r="AD17" s="404"/>
      <c r="AE17" s="404"/>
      <c r="AF17" s="404"/>
      <c r="AG17" s="404"/>
      <c r="AH17" s="404"/>
    </row>
    <row r="18" spans="1:34" ht="6" hidden="1" customHeight="1" x14ac:dyDescent="0.3">
      <c r="A18" s="367"/>
      <c r="B18" s="201" t="s">
        <v>249</v>
      </c>
      <c r="C18" t="s" vm="4">
        <v>90</v>
      </c>
      <c r="E18" s="367"/>
      <c r="F18" s="367"/>
      <c r="G18" s="367"/>
      <c r="H18" s="367"/>
      <c r="I18" s="367"/>
      <c r="K18" s="255"/>
      <c r="L18" s="256"/>
      <c r="M18" s="256"/>
      <c r="N18" s="256"/>
      <c r="O18" s="256"/>
      <c r="P18" s="256"/>
      <c r="Q18" s="256"/>
    </row>
    <row r="19" spans="1:34" x14ac:dyDescent="0.3">
      <c r="A19" s="367"/>
      <c r="B19" s="201" t="s">
        <v>13</v>
      </c>
      <c r="C19" t="s" vm="1">
        <v>293</v>
      </c>
      <c r="E19" s="367"/>
      <c r="F19" s="367"/>
      <c r="G19" s="367"/>
      <c r="H19" s="367"/>
      <c r="I19" s="367"/>
      <c r="K19" s="382"/>
      <c r="L19" s="384" t="s">
        <v>4</v>
      </c>
      <c r="M19" s="384" t="s">
        <v>3</v>
      </c>
      <c r="N19" s="384" t="s">
        <v>1</v>
      </c>
      <c r="O19" s="384" t="s">
        <v>122</v>
      </c>
      <c r="P19" s="384" t="s">
        <v>287</v>
      </c>
      <c r="Q19" s="384" t="s">
        <v>300</v>
      </c>
      <c r="AA19" s="255"/>
      <c r="AB19" s="255"/>
      <c r="AC19" s="255"/>
      <c r="AD19" s="256"/>
      <c r="AE19" s="256"/>
      <c r="AF19" s="256"/>
      <c r="AG19" s="256"/>
      <c r="AH19" s="256"/>
    </row>
    <row r="20" spans="1:34" x14ac:dyDescent="0.3">
      <c r="A20" s="367"/>
      <c r="E20" s="367"/>
      <c r="F20" s="367"/>
      <c r="G20" s="367"/>
      <c r="H20" s="367"/>
      <c r="I20" s="367"/>
      <c r="K20" s="384" t="s">
        <v>257</v>
      </c>
      <c r="L20" s="385">
        <v>1810</v>
      </c>
      <c r="M20" s="385">
        <v>2204</v>
      </c>
      <c r="N20" s="385">
        <v>2452</v>
      </c>
      <c r="O20" s="385">
        <v>2721</v>
      </c>
      <c r="P20" s="385">
        <v>4154</v>
      </c>
      <c r="Q20" s="385">
        <v>3663</v>
      </c>
      <c r="AA20" s="255"/>
      <c r="AB20" s="255"/>
      <c r="AC20" s="255"/>
      <c r="AD20" s="256"/>
      <c r="AE20" s="256"/>
      <c r="AF20" s="256"/>
      <c r="AG20" s="256"/>
      <c r="AH20" s="256"/>
    </row>
    <row r="21" spans="1:34" ht="4.5" customHeight="1" x14ac:dyDescent="0.3">
      <c r="A21" s="367"/>
      <c r="C21" t="s">
        <v>251</v>
      </c>
      <c r="D21" t="s">
        <v>69</v>
      </c>
      <c r="E21" s="367"/>
      <c r="F21" s="367"/>
      <c r="G21" s="367"/>
      <c r="H21" s="367"/>
      <c r="I21" s="367"/>
      <c r="K21" s="384"/>
      <c r="L21" s="383"/>
      <c r="M21" s="383"/>
      <c r="N21" s="383"/>
      <c r="O21" s="383"/>
      <c r="P21" s="383"/>
      <c r="Q21" s="383"/>
      <c r="AA21" s="257"/>
      <c r="AB21" s="257"/>
      <c r="AC21" s="257"/>
      <c r="AD21" s="256"/>
      <c r="AE21" s="256"/>
      <c r="AF21" s="256"/>
      <c r="AG21" s="256"/>
      <c r="AH21" s="256"/>
    </row>
    <row r="22" spans="1:34" x14ac:dyDescent="0.3">
      <c r="A22" s="367"/>
      <c r="B22" s="202" t="s">
        <v>4</v>
      </c>
      <c r="C22" s="249">
        <v>76.90607734806629</v>
      </c>
      <c r="D22" s="249">
        <v>67.592592592592595</v>
      </c>
      <c r="E22" s="367"/>
      <c r="F22" s="367"/>
      <c r="G22" s="367"/>
      <c r="H22" s="367"/>
      <c r="I22" s="367"/>
      <c r="K22" s="382"/>
      <c r="L22" s="384" t="s">
        <v>4</v>
      </c>
      <c r="M22" s="384" t="s">
        <v>3</v>
      </c>
      <c r="N22" s="384" t="s">
        <v>1</v>
      </c>
      <c r="O22" s="384" t="s">
        <v>122</v>
      </c>
      <c r="P22" s="384" t="s">
        <v>287</v>
      </c>
      <c r="Q22" s="384" t="s">
        <v>300</v>
      </c>
      <c r="AA22" s="255"/>
      <c r="AB22" s="255"/>
      <c r="AC22" s="255"/>
      <c r="AD22" s="256"/>
      <c r="AE22" s="256"/>
      <c r="AF22" s="256"/>
      <c r="AG22" s="256"/>
      <c r="AH22" s="256"/>
    </row>
    <row r="23" spans="1:34" x14ac:dyDescent="0.3">
      <c r="A23" s="367"/>
      <c r="B23" s="202" t="s">
        <v>3</v>
      </c>
      <c r="C23" s="249">
        <v>74.171960072595283</v>
      </c>
      <c r="D23" s="249">
        <v>77.272727272727266</v>
      </c>
      <c r="E23" s="367"/>
      <c r="F23" s="367"/>
      <c r="G23" s="367"/>
      <c r="H23" s="367"/>
      <c r="I23" s="367"/>
      <c r="K23" s="384" t="s">
        <v>65</v>
      </c>
      <c r="L23" s="385">
        <v>27</v>
      </c>
      <c r="M23" s="385">
        <v>22</v>
      </c>
      <c r="N23" s="385">
        <v>17</v>
      </c>
      <c r="O23" s="385">
        <v>18</v>
      </c>
      <c r="P23" s="385">
        <v>57</v>
      </c>
      <c r="Q23" s="385">
        <v>35</v>
      </c>
      <c r="AA23" s="255"/>
      <c r="AB23" s="255"/>
      <c r="AC23" s="255"/>
      <c r="AD23" s="256"/>
      <c r="AE23" s="256"/>
      <c r="AF23" s="256"/>
      <c r="AG23" s="256"/>
      <c r="AH23" s="256"/>
    </row>
    <row r="24" spans="1:34" ht="10.5" customHeight="1" x14ac:dyDescent="0.35">
      <c r="A24" s="367"/>
      <c r="B24" s="202" t="s">
        <v>1</v>
      </c>
      <c r="C24" s="249">
        <v>76.49877650897227</v>
      </c>
      <c r="D24" s="249">
        <v>75</v>
      </c>
      <c r="E24" s="367"/>
      <c r="F24" s="367"/>
      <c r="G24" s="367"/>
      <c r="H24" s="367"/>
      <c r="I24" s="367"/>
      <c r="T24" s="239"/>
      <c r="U24" s="239"/>
      <c r="V24" s="361"/>
      <c r="W24" s="361"/>
      <c r="X24" s="361"/>
      <c r="Y24" s="361"/>
      <c r="Z24" s="361"/>
      <c r="AA24" s="255"/>
      <c r="AB24" s="255"/>
      <c r="AC24" s="255"/>
      <c r="AD24" s="256"/>
      <c r="AE24" s="256"/>
      <c r="AF24" s="256"/>
      <c r="AG24" s="256"/>
      <c r="AH24" s="256"/>
    </row>
    <row r="25" spans="1:34" ht="15.6" x14ac:dyDescent="0.3">
      <c r="A25" s="367"/>
      <c r="B25" s="202" t="s">
        <v>122</v>
      </c>
      <c r="C25" s="249">
        <v>75.229694965086367</v>
      </c>
      <c r="D25" s="249">
        <v>59.722222222222221</v>
      </c>
      <c r="E25" s="367"/>
      <c r="F25" s="367"/>
      <c r="G25" s="367"/>
      <c r="H25" s="367"/>
      <c r="I25" s="367"/>
      <c r="K25" s="485" t="s">
        <v>250</v>
      </c>
      <c r="L25" s="486"/>
      <c r="M25" s="486"/>
      <c r="N25" s="486"/>
      <c r="O25" s="486"/>
      <c r="P25" s="486"/>
      <c r="Q25" s="486"/>
      <c r="R25" s="486"/>
      <c r="S25" s="486"/>
      <c r="T25" s="486"/>
      <c r="U25" s="486"/>
      <c r="V25" s="486"/>
      <c r="W25" s="486"/>
      <c r="X25" s="486"/>
      <c r="Y25" s="486"/>
      <c r="Z25" s="486"/>
      <c r="AA25" s="255"/>
      <c r="AB25" s="255"/>
      <c r="AC25" s="255"/>
      <c r="AD25" s="256"/>
      <c r="AE25" s="256"/>
      <c r="AF25" s="256"/>
      <c r="AG25" s="256"/>
      <c r="AH25" s="256"/>
    </row>
    <row r="26" spans="1:34" ht="4.5" customHeight="1" x14ac:dyDescent="0.3">
      <c r="A26" s="367"/>
      <c r="B26" s="415" t="s">
        <v>287</v>
      </c>
      <c r="C26" s="416">
        <v>78.978093403948009</v>
      </c>
      <c r="D26" s="416">
        <v>79.385964912280699</v>
      </c>
      <c r="E26" s="367"/>
      <c r="F26" s="367"/>
      <c r="G26" s="367"/>
      <c r="H26" s="367"/>
      <c r="I26" s="367"/>
      <c r="L26"/>
      <c r="AG26" s="256"/>
      <c r="AH26" s="256"/>
    </row>
    <row r="27" spans="1:34" s="29" customFormat="1" ht="15" thickBot="1" x14ac:dyDescent="0.35">
      <c r="A27" s="210"/>
      <c r="B27" s="202" t="s">
        <v>300</v>
      </c>
      <c r="C27" s="249">
        <v>79.504504504504496</v>
      </c>
      <c r="D27" s="249">
        <v>69.285714285714278</v>
      </c>
      <c r="E27" s="210"/>
      <c r="F27" s="210"/>
      <c r="G27" s="210"/>
      <c r="H27" s="210"/>
      <c r="I27" s="210"/>
      <c r="K27" s="417"/>
      <c r="L27" s="483" t="s">
        <v>68</v>
      </c>
      <c r="M27" s="484"/>
      <c r="N27" s="484"/>
      <c r="O27" s="484"/>
      <c r="P27" s="484"/>
      <c r="Q27" s="484"/>
      <c r="T27" s="418"/>
      <c r="U27" s="483" t="s">
        <v>109</v>
      </c>
      <c r="V27" s="484"/>
      <c r="W27" s="484"/>
      <c r="X27" s="484"/>
      <c r="Y27" s="484"/>
      <c r="Z27" s="484"/>
      <c r="AD27" s="30"/>
      <c r="AE27" s="30"/>
      <c r="AF27" s="30"/>
      <c r="AG27" s="30"/>
      <c r="AH27" s="30"/>
    </row>
    <row r="28" spans="1:34" ht="15" hidden="1" thickBot="1" x14ac:dyDescent="0.35">
      <c r="A28" s="367"/>
      <c r="B28" s="202" t="s">
        <v>0</v>
      </c>
      <c r="C28" s="249">
        <v>77.976746961589711</v>
      </c>
      <c r="D28" s="249">
        <v>72.869318181818173</v>
      </c>
      <c r="E28" s="367"/>
      <c r="F28" s="367"/>
      <c r="G28" s="367"/>
      <c r="H28" s="367"/>
      <c r="I28" s="367"/>
      <c r="K28" s="259" t="s">
        <v>11</v>
      </c>
      <c r="L28" s="272"/>
      <c r="M28" s="273"/>
      <c r="N28" s="274"/>
      <c r="O28" s="274"/>
      <c r="P28" s="274"/>
      <c r="Q28" s="275"/>
      <c r="T28" s="259" t="s">
        <v>77</v>
      </c>
      <c r="U28" s="272"/>
      <c r="V28" s="273"/>
      <c r="W28" s="274"/>
      <c r="X28" s="274"/>
      <c r="Y28" s="274"/>
      <c r="Z28" s="275"/>
      <c r="AG28" s="263"/>
      <c r="AH28" s="263"/>
    </row>
    <row r="29" spans="1:34" ht="15" thickBot="1" x14ac:dyDescent="0.35">
      <c r="A29" s="367"/>
      <c r="B29" s="367"/>
      <c r="C29" s="367"/>
      <c r="D29" s="367"/>
      <c r="E29" s="367"/>
      <c r="F29" s="367"/>
      <c r="G29" s="367"/>
      <c r="H29" s="367"/>
      <c r="I29" s="367"/>
      <c r="K29" s="260"/>
      <c r="L29" s="273" t="s">
        <v>4</v>
      </c>
      <c r="M29" s="274" t="s">
        <v>3</v>
      </c>
      <c r="N29" s="274" t="s">
        <v>1</v>
      </c>
      <c r="O29" s="274" t="s">
        <v>122</v>
      </c>
      <c r="P29" s="274" t="s">
        <v>287</v>
      </c>
      <c r="Q29" s="275" t="s">
        <v>300</v>
      </c>
      <c r="T29" s="260"/>
      <c r="U29" s="273" t="s">
        <v>4</v>
      </c>
      <c r="V29" s="274" t="s">
        <v>3</v>
      </c>
      <c r="W29" s="274" t="s">
        <v>1</v>
      </c>
      <c r="X29" s="274" t="s">
        <v>122</v>
      </c>
      <c r="Y29" s="274" t="s">
        <v>287</v>
      </c>
      <c r="Z29" s="275" t="s">
        <v>300</v>
      </c>
    </row>
    <row r="30" spans="1:34" x14ac:dyDescent="0.3">
      <c r="A30" s="367"/>
      <c r="B30" s="367"/>
      <c r="C30" s="367"/>
      <c r="D30" s="367"/>
      <c r="E30" s="367"/>
      <c r="F30" s="367"/>
      <c r="G30" s="367"/>
      <c r="H30" s="367"/>
      <c r="I30" s="367"/>
      <c r="K30" s="265" t="s">
        <v>35</v>
      </c>
      <c r="L30" s="276">
        <v>69.230769230769226</v>
      </c>
      <c r="M30" s="277">
        <v>68.75</v>
      </c>
      <c r="N30" s="277">
        <v>71.875</v>
      </c>
      <c r="O30" s="277">
        <v>63.888888888888886</v>
      </c>
      <c r="P30" s="277">
        <v>82.692307692307693</v>
      </c>
      <c r="Q30" s="278">
        <v>80</v>
      </c>
      <c r="T30" s="265" t="s">
        <v>35</v>
      </c>
      <c r="U30" s="285">
        <v>13</v>
      </c>
      <c r="V30" s="286">
        <v>8</v>
      </c>
      <c r="W30" s="286">
        <v>8</v>
      </c>
      <c r="X30" s="286">
        <v>9</v>
      </c>
      <c r="Y30" s="286">
        <v>26</v>
      </c>
      <c r="Z30" s="287">
        <v>20</v>
      </c>
    </row>
    <row r="31" spans="1:34" x14ac:dyDescent="0.3">
      <c r="A31" s="367"/>
      <c r="B31" s="367"/>
      <c r="C31" s="367"/>
      <c r="D31" s="367"/>
      <c r="E31" s="367"/>
      <c r="F31" s="367"/>
      <c r="G31" s="367"/>
      <c r="H31" s="367"/>
      <c r="I31" s="367"/>
      <c r="K31" s="440" t="s">
        <v>38</v>
      </c>
      <c r="L31" s="279">
        <v>66.071428571428569</v>
      </c>
      <c r="M31" s="280">
        <v>82.142857142857139</v>
      </c>
      <c r="N31" s="280">
        <v>77.777777777777786</v>
      </c>
      <c r="O31" s="280">
        <v>50</v>
      </c>
      <c r="P31" s="280">
        <v>76.666666666666671</v>
      </c>
      <c r="Q31" s="281">
        <v>51.785714285714292</v>
      </c>
      <c r="T31" s="440" t="s">
        <v>38</v>
      </c>
      <c r="U31" s="288">
        <v>14</v>
      </c>
      <c r="V31" s="261">
        <v>14</v>
      </c>
      <c r="W31" s="261">
        <v>9</v>
      </c>
      <c r="X31" s="261">
        <v>8</v>
      </c>
      <c r="Y31" s="261">
        <v>30</v>
      </c>
      <c r="Z31" s="289">
        <v>14</v>
      </c>
    </row>
    <row r="32" spans="1:34" x14ac:dyDescent="0.3">
      <c r="A32" s="367"/>
      <c r="B32" s="367"/>
      <c r="C32" s="367"/>
      <c r="D32" s="367"/>
      <c r="E32" s="367"/>
      <c r="F32" s="367"/>
      <c r="G32" s="367"/>
      <c r="H32" s="367"/>
      <c r="I32" s="367"/>
      <c r="K32" s="440" t="s">
        <v>62</v>
      </c>
      <c r="L32" s="279"/>
      <c r="M32" s="280"/>
      <c r="N32" s="280"/>
      <c r="O32" s="280">
        <v>100</v>
      </c>
      <c r="P32" s="280">
        <v>75</v>
      </c>
      <c r="Q32" s="281"/>
      <c r="T32" s="440" t="s">
        <v>62</v>
      </c>
      <c r="U32" s="288"/>
      <c r="V32" s="261"/>
      <c r="W32" s="261"/>
      <c r="X32" s="261">
        <v>1</v>
      </c>
      <c r="Y32" s="261">
        <v>1</v>
      </c>
      <c r="Z32" s="289"/>
    </row>
    <row r="33" spans="1:32" ht="15" thickBot="1" x14ac:dyDescent="0.35">
      <c r="A33" s="367"/>
      <c r="B33" s="367"/>
      <c r="C33" s="367"/>
      <c r="D33" s="367"/>
      <c r="E33" s="367"/>
      <c r="F33" s="367"/>
      <c r="G33" s="367"/>
      <c r="H33" s="367"/>
      <c r="I33" s="367"/>
      <c r="K33" s="266" t="s">
        <v>39</v>
      </c>
      <c r="L33" s="279"/>
      <c r="M33" s="280"/>
      <c r="N33" s="280"/>
      <c r="O33" s="280"/>
      <c r="P33" s="280"/>
      <c r="Q33" s="281">
        <v>100</v>
      </c>
      <c r="T33" s="266" t="s">
        <v>39</v>
      </c>
      <c r="U33" s="288"/>
      <c r="V33" s="261"/>
      <c r="W33" s="261"/>
      <c r="X33" s="261"/>
      <c r="Y33" s="261"/>
      <c r="Z33" s="289">
        <v>1</v>
      </c>
    </row>
    <row r="34" spans="1:32" ht="15" thickBot="1" x14ac:dyDescent="0.35">
      <c r="A34" s="367"/>
      <c r="B34" s="367"/>
      <c r="C34" s="367"/>
      <c r="D34" s="367"/>
      <c r="E34" s="367"/>
      <c r="F34" s="367"/>
      <c r="G34" s="367"/>
      <c r="H34" s="367"/>
      <c r="I34" s="367"/>
      <c r="K34" s="262" t="s">
        <v>0</v>
      </c>
      <c r="L34" s="282">
        <v>67.592592592592595</v>
      </c>
      <c r="M34" s="283">
        <v>77.272727272727266</v>
      </c>
      <c r="N34" s="283">
        <v>75</v>
      </c>
      <c r="O34" s="283">
        <v>59.722222222222221</v>
      </c>
      <c r="P34" s="283">
        <v>79.385964912280699</v>
      </c>
      <c r="Q34" s="284">
        <v>69.285714285714278</v>
      </c>
      <c r="T34" s="262" t="s">
        <v>0</v>
      </c>
      <c r="U34" s="290">
        <v>27</v>
      </c>
      <c r="V34" s="291">
        <v>22</v>
      </c>
      <c r="W34" s="291">
        <v>17</v>
      </c>
      <c r="X34" s="291">
        <v>18</v>
      </c>
      <c r="Y34" s="291">
        <v>57</v>
      </c>
      <c r="Z34" s="292">
        <v>35</v>
      </c>
    </row>
    <row r="35" spans="1:32" x14ac:dyDescent="0.3">
      <c r="A35" s="367"/>
      <c r="B35" s="367"/>
      <c r="C35" s="367"/>
      <c r="D35" s="367"/>
      <c r="E35" s="367"/>
      <c r="F35" s="367"/>
      <c r="G35" s="367"/>
      <c r="H35" s="367"/>
      <c r="I35" s="367"/>
      <c r="L35"/>
      <c r="M35"/>
      <c r="N35"/>
      <c r="O35"/>
      <c r="P35"/>
      <c r="Q35"/>
      <c r="U35"/>
      <c r="V35"/>
      <c r="W35"/>
      <c r="X35"/>
      <c r="Y35"/>
      <c r="Z35"/>
    </row>
    <row r="36" spans="1:32" ht="15" thickBot="1" x14ac:dyDescent="0.35">
      <c r="A36" s="367"/>
      <c r="B36" s="367"/>
      <c r="C36" s="367"/>
      <c r="D36" s="367"/>
      <c r="E36" s="367"/>
      <c r="F36" s="367"/>
      <c r="G36" s="367"/>
      <c r="H36" s="367"/>
      <c r="I36" s="367"/>
      <c r="L36"/>
      <c r="M36"/>
      <c r="N36"/>
      <c r="O36"/>
      <c r="P36"/>
      <c r="Q36"/>
      <c r="U36"/>
      <c r="V36"/>
      <c r="W36"/>
      <c r="X36"/>
      <c r="Y36"/>
      <c r="Z36"/>
    </row>
    <row r="37" spans="1:32" ht="15" thickBot="1" x14ac:dyDescent="0.35">
      <c r="A37" s="367"/>
      <c r="B37" s="367"/>
      <c r="C37" s="367"/>
      <c r="D37" s="367"/>
      <c r="E37" s="367"/>
      <c r="F37" s="367"/>
      <c r="G37" s="367"/>
      <c r="H37" s="367"/>
      <c r="I37" s="367"/>
      <c r="L37"/>
      <c r="M37"/>
      <c r="N37"/>
      <c r="O37"/>
      <c r="P37"/>
      <c r="Q37"/>
      <c r="U37"/>
      <c r="V37"/>
      <c r="W37"/>
      <c r="X37"/>
      <c r="Y37"/>
      <c r="Z37"/>
    </row>
    <row r="38" spans="1:32" x14ac:dyDescent="0.3">
      <c r="A38" s="367"/>
      <c r="B38" s="367"/>
      <c r="C38" s="367"/>
      <c r="D38" s="367"/>
      <c r="E38" s="367"/>
      <c r="F38" s="367"/>
      <c r="G38" s="367"/>
      <c r="H38" s="367"/>
      <c r="I38" s="367"/>
      <c r="L38"/>
      <c r="M38"/>
      <c r="N38"/>
      <c r="O38"/>
      <c r="P38"/>
      <c r="Q38"/>
      <c r="U38"/>
      <c r="V38"/>
      <c r="W38"/>
      <c r="X38"/>
      <c r="Y38"/>
      <c r="Z38"/>
    </row>
    <row r="39" spans="1:32" ht="15" thickBot="1" x14ac:dyDescent="0.35">
      <c r="A39" s="367"/>
      <c r="B39" s="367"/>
      <c r="C39" s="367"/>
      <c r="D39" s="367"/>
      <c r="E39" s="367"/>
      <c r="F39" s="367"/>
      <c r="G39" s="367"/>
      <c r="H39" s="367"/>
      <c r="I39" s="367"/>
      <c r="L39"/>
      <c r="M39"/>
      <c r="N39"/>
      <c r="O39"/>
      <c r="P39"/>
      <c r="Q39"/>
      <c r="U39"/>
      <c r="V39"/>
      <c r="W39"/>
      <c r="X39"/>
      <c r="Y39"/>
      <c r="Z39"/>
    </row>
    <row r="40" spans="1:32" x14ac:dyDescent="0.3">
      <c r="A40" s="367"/>
      <c r="B40" s="367"/>
      <c r="C40" s="367"/>
      <c r="D40" s="367"/>
      <c r="E40" s="367"/>
      <c r="F40" s="367"/>
      <c r="G40" s="367"/>
      <c r="H40" s="367"/>
      <c r="I40" s="367"/>
    </row>
    <row r="41" spans="1:32" ht="44.25" customHeight="1" x14ac:dyDescent="0.3">
      <c r="A41" s="367"/>
      <c r="B41" s="367"/>
      <c r="C41" s="470" t="s">
        <v>75</v>
      </c>
      <c r="D41" s="471"/>
      <c r="E41" s="471"/>
      <c r="F41" s="471"/>
      <c r="G41" s="471"/>
      <c r="H41" s="471"/>
      <c r="I41" s="471"/>
      <c r="J41" s="471"/>
      <c r="K41" s="471"/>
      <c r="L41" s="471"/>
      <c r="M41" s="471"/>
      <c r="N41" s="471"/>
      <c r="O41" s="471"/>
      <c r="P41" s="471"/>
      <c r="Q41" s="471"/>
      <c r="R41" s="471"/>
      <c r="S41" s="471"/>
      <c r="T41" s="471"/>
      <c r="U41" s="471"/>
      <c r="V41" s="471"/>
      <c r="W41" s="471"/>
      <c r="X41" s="472"/>
      <c r="AA41" s="255"/>
      <c r="AB41" s="258"/>
    </row>
    <row r="42" spans="1:32" x14ac:dyDescent="0.3">
      <c r="A42" s="367"/>
      <c r="B42" s="367"/>
      <c r="C42" s="367"/>
      <c r="D42" s="367"/>
      <c r="E42" s="367"/>
      <c r="F42" s="367"/>
      <c r="G42" s="367"/>
      <c r="H42" s="367"/>
      <c r="I42" s="367"/>
      <c r="Q42" s="261"/>
      <c r="AA42" s="255"/>
      <c r="AB42" s="258"/>
    </row>
    <row r="43" spans="1:32" x14ac:dyDescent="0.3">
      <c r="Q43" s="264"/>
      <c r="AA43" s="255"/>
      <c r="AB43" s="258"/>
    </row>
    <row r="44" spans="1:32" x14ac:dyDescent="0.3">
      <c r="Q44" s="264"/>
      <c r="AA44" s="255"/>
      <c r="AB44" s="258"/>
    </row>
    <row r="45" spans="1:32" x14ac:dyDescent="0.3">
      <c r="Q45" s="261"/>
      <c r="AA45" s="255"/>
      <c r="AB45" s="258"/>
    </row>
    <row r="46" spans="1:32" x14ac:dyDescent="0.3">
      <c r="AA46" s="255"/>
      <c r="AB46" s="258"/>
    </row>
    <row r="47" spans="1:32" x14ac:dyDescent="0.3">
      <c r="AA47" s="255"/>
      <c r="AB47" s="258"/>
    </row>
    <row r="48" spans="1:32" x14ac:dyDescent="0.3">
      <c r="AA48" s="255"/>
      <c r="AB48" s="255"/>
      <c r="AC48" s="255"/>
      <c r="AD48" s="256"/>
      <c r="AE48" s="256"/>
      <c r="AF48" s="256"/>
    </row>
    <row r="50" spans="17:32" x14ac:dyDescent="0.3">
      <c r="AA50" s="263"/>
      <c r="AB50" s="263"/>
      <c r="AC50" s="263"/>
      <c r="AD50" s="263"/>
      <c r="AE50" s="263"/>
      <c r="AF50" s="263"/>
    </row>
    <row r="51" spans="17:32" x14ac:dyDescent="0.3">
      <c r="AA51" s="258"/>
      <c r="AB51" s="258"/>
    </row>
    <row r="52" spans="17:32" x14ac:dyDescent="0.3">
      <c r="AA52" s="255"/>
      <c r="AB52" s="258"/>
    </row>
    <row r="53" spans="17:32" x14ac:dyDescent="0.3">
      <c r="AA53" s="255"/>
      <c r="AB53" s="258"/>
    </row>
    <row r="54" spans="17:32" x14ac:dyDescent="0.3">
      <c r="AA54" s="255"/>
      <c r="AB54" s="258"/>
    </row>
    <row r="55" spans="17:32" x14ac:dyDescent="0.3">
      <c r="AA55" s="255"/>
      <c r="AB55" s="258"/>
    </row>
    <row r="56" spans="17:32" x14ac:dyDescent="0.3">
      <c r="AA56" s="255"/>
      <c r="AB56" s="258"/>
    </row>
    <row r="57" spans="17:32" x14ac:dyDescent="0.3">
      <c r="AA57" s="255"/>
      <c r="AB57" s="258"/>
    </row>
    <row r="58" spans="17:32" x14ac:dyDescent="0.3">
      <c r="AA58" s="255"/>
      <c r="AB58" s="258"/>
    </row>
    <row r="59" spans="17:32" x14ac:dyDescent="0.3">
      <c r="AA59" s="255"/>
      <c r="AB59" s="258"/>
    </row>
    <row r="60" spans="17:32" x14ac:dyDescent="0.3">
      <c r="AA60" s="255"/>
      <c r="AB60" s="258"/>
    </row>
    <row r="61" spans="17:32" x14ac:dyDescent="0.3">
      <c r="AA61" s="255"/>
      <c r="AB61" s="258"/>
    </row>
    <row r="62" spans="17:32" x14ac:dyDescent="0.3">
      <c r="U62"/>
      <c r="V62"/>
      <c r="W62"/>
      <c r="X62"/>
      <c r="Y62"/>
      <c r="Z62"/>
      <c r="AA62" s="255"/>
      <c r="AB62" s="258"/>
    </row>
    <row r="63" spans="17:32" ht="15.6" x14ac:dyDescent="0.3">
      <c r="Q63" s="359"/>
      <c r="U63"/>
      <c r="V63"/>
      <c r="W63"/>
      <c r="X63"/>
      <c r="Y63"/>
      <c r="Z63"/>
      <c r="AA63" s="255"/>
      <c r="AB63" s="258"/>
    </row>
  </sheetData>
  <mergeCells count="6">
    <mergeCell ref="Y1:Z1"/>
    <mergeCell ref="C41:X41"/>
    <mergeCell ref="K17:Q17"/>
    <mergeCell ref="L27:Q27"/>
    <mergeCell ref="K25:Z25"/>
    <mergeCell ref="U27:Z27"/>
  </mergeCells>
  <hyperlinks>
    <hyperlink ref="Y1" location="TOC!A1" display="Return to TOC"/>
  </hyperlinks>
  <pageMargins left="0.7" right="0.7" top="0.75" bottom="0.75" header="0.3" footer="0.3"/>
  <pageSetup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7173" r:id="rId9" name="Button 5">
              <controlPr defaultSize="0" print="0" autoFill="0" autoPict="0" macro="[0]!ClearFilterPROG">
                <anchor moveWithCells="1" sizeWithCells="1">
                  <from>
                    <xdr:col>21</xdr:col>
                    <xdr:colOff>518160</xdr:colOff>
                    <xdr:row>3</xdr:row>
                    <xdr:rowOff>144780</xdr:rowOff>
                  </from>
                  <to>
                    <xdr:col>25</xdr:col>
                    <xdr:colOff>533400</xdr:colOff>
                    <xdr:row>5</xdr:row>
                    <xdr:rowOff>45720</xdr:rowOff>
                  </to>
                </anchor>
              </controlPr>
            </control>
          </mc:Choice>
        </mc:AlternateContent>
      </controls>
    </mc:Choice>
  </mc:AlternateContent>
  <extLst>
    <ext xmlns:x14="http://schemas.microsoft.com/office/spreadsheetml/2009/9/main" uri="{A8765BA9-456A-4dab-B4F3-ACF838C121DE}">
      <x14:slicerList>
        <x14:slicer r:id="rId10"/>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37"/>
  <sheetViews>
    <sheetView showGridLines="0" zoomScale="88" zoomScaleNormal="88" workbookViewId="0">
      <selection activeCell="F30" sqref="F30"/>
    </sheetView>
  </sheetViews>
  <sheetFormatPr defaultRowHeight="14.4" x14ac:dyDescent="0.3"/>
  <cols>
    <col min="1" max="1" width="1.33203125" customWidth="1"/>
    <col min="2" max="2" width="16.33203125" bestFit="1" customWidth="1"/>
    <col min="3" max="3" width="13.44140625" customWidth="1"/>
    <col min="4" max="5" width="13.5546875" customWidth="1"/>
    <col min="6" max="6" width="11.5546875" customWidth="1"/>
    <col min="7" max="7" width="8.109375" customWidth="1"/>
    <col min="11" max="11" width="16.33203125" customWidth="1"/>
    <col min="12" max="13" width="15.6640625" customWidth="1"/>
    <col min="14" max="14" width="12.6640625" customWidth="1"/>
    <col min="15" max="15" width="14.6640625" customWidth="1"/>
    <col min="16" max="16" width="13" customWidth="1"/>
  </cols>
  <sheetData>
    <row r="1" spans="1:16" ht="28.8" x14ac:dyDescent="0.3">
      <c r="A1" s="48"/>
      <c r="B1" s="173" t="s">
        <v>246</v>
      </c>
      <c r="C1" s="145"/>
      <c r="D1" s="145"/>
      <c r="E1" s="145"/>
      <c r="F1" s="145"/>
      <c r="G1" s="145"/>
      <c r="H1" s="145"/>
      <c r="I1" s="145"/>
      <c r="J1" s="145"/>
      <c r="K1" s="145"/>
      <c r="L1" s="145"/>
      <c r="M1" s="145"/>
      <c r="N1" s="145"/>
      <c r="O1" s="487" t="s">
        <v>83</v>
      </c>
      <c r="P1" s="487"/>
    </row>
    <row r="2" spans="1:16" ht="22.5" customHeight="1" x14ac:dyDescent="0.6">
      <c r="A2" s="48"/>
      <c r="B2" s="334" t="s">
        <v>141</v>
      </c>
      <c r="C2" s="54"/>
      <c r="D2" s="49"/>
      <c r="E2" s="49"/>
      <c r="F2" s="49"/>
      <c r="G2" s="49"/>
      <c r="H2" s="50"/>
      <c r="I2" s="51"/>
      <c r="J2" s="52"/>
      <c r="K2" s="52"/>
      <c r="L2" s="53"/>
      <c r="M2" s="53"/>
      <c r="N2" s="53"/>
      <c r="O2" s="163"/>
      <c r="P2" s="172" t="s">
        <v>302</v>
      </c>
    </row>
    <row r="3" spans="1:16" ht="37.5" customHeight="1" x14ac:dyDescent="0.3">
      <c r="A3" s="152"/>
      <c r="B3" s="488" t="s">
        <v>311</v>
      </c>
      <c r="C3" s="488"/>
      <c r="D3" s="488"/>
      <c r="E3" s="488"/>
      <c r="F3" s="488"/>
      <c r="G3" s="488"/>
      <c r="H3" s="488"/>
      <c r="I3" s="488"/>
      <c r="J3" s="488"/>
      <c r="K3" s="488"/>
      <c r="L3" s="488"/>
      <c r="M3" s="488"/>
      <c r="N3" s="488"/>
      <c r="O3" s="488"/>
      <c r="P3" s="488"/>
    </row>
    <row r="4" spans="1:16" ht="13.5" customHeight="1" x14ac:dyDescent="0.3">
      <c r="A4" s="152"/>
      <c r="B4" s="167"/>
      <c r="C4" s="152"/>
      <c r="D4" s="152"/>
      <c r="E4" s="152"/>
      <c r="F4" s="152"/>
      <c r="G4" s="152"/>
      <c r="H4" s="59"/>
      <c r="I4" s="489"/>
      <c r="J4" s="489"/>
      <c r="K4" s="489"/>
      <c r="L4" s="489"/>
      <c r="M4" s="489"/>
      <c r="N4" s="489"/>
      <c r="O4" s="489"/>
      <c r="P4" s="59"/>
    </row>
    <row r="5" spans="1:16" ht="26.25" customHeight="1" x14ac:dyDescent="0.3">
      <c r="A5" s="152"/>
      <c r="B5" s="333" t="s">
        <v>280</v>
      </c>
      <c r="C5" s="164"/>
      <c r="D5" s="164"/>
      <c r="E5" s="164"/>
      <c r="F5" s="165"/>
      <c r="G5" s="168"/>
      <c r="H5" s="59"/>
      <c r="I5" s="489"/>
      <c r="J5" s="489"/>
      <c r="K5" s="489"/>
      <c r="L5" s="489"/>
      <c r="M5" s="489"/>
      <c r="N5" s="489"/>
      <c r="O5" s="489"/>
      <c r="P5" s="59"/>
    </row>
    <row r="6" spans="1:16" ht="10.5" customHeight="1" x14ac:dyDescent="0.3">
      <c r="A6" s="152"/>
      <c r="B6" s="138"/>
      <c r="C6" s="59"/>
      <c r="D6" s="59"/>
      <c r="E6" s="59"/>
      <c r="F6" s="113"/>
      <c r="G6" s="168"/>
      <c r="H6" s="59"/>
      <c r="I6" s="489"/>
      <c r="J6" s="489"/>
      <c r="K6" s="489"/>
      <c r="L6" s="489"/>
      <c r="M6" s="489"/>
      <c r="N6" s="489"/>
      <c r="O6" s="489"/>
      <c r="P6" s="59"/>
    </row>
    <row r="7" spans="1:16" ht="10.5" customHeight="1" x14ac:dyDescent="0.3">
      <c r="A7" s="152"/>
      <c r="B7" s="138"/>
      <c r="C7" s="59"/>
      <c r="D7" s="59"/>
      <c r="E7" s="59"/>
      <c r="F7" s="113"/>
      <c r="G7" s="168"/>
      <c r="H7" s="59"/>
      <c r="I7" s="489"/>
      <c r="J7" s="489"/>
      <c r="K7" s="489"/>
      <c r="L7" s="489"/>
      <c r="M7" s="489"/>
      <c r="N7" s="489"/>
      <c r="O7" s="489"/>
      <c r="P7" s="59"/>
    </row>
    <row r="8" spans="1:16" ht="10.5" customHeight="1" x14ac:dyDescent="0.3">
      <c r="A8" s="152"/>
      <c r="B8" s="138"/>
      <c r="C8" s="59"/>
      <c r="D8" s="59"/>
      <c r="E8" s="59"/>
      <c r="F8" s="113"/>
      <c r="G8" s="168"/>
      <c r="H8" s="152"/>
      <c r="I8" s="171"/>
      <c r="J8" s="170"/>
      <c r="K8" s="170"/>
      <c r="L8" s="152"/>
      <c r="M8" s="152"/>
      <c r="N8" s="152"/>
      <c r="O8" s="152"/>
      <c r="P8" s="152"/>
    </row>
    <row r="9" spans="1:16" ht="9" customHeight="1" x14ac:dyDescent="0.3">
      <c r="A9" s="152"/>
      <c r="B9" s="138"/>
      <c r="C9" s="59"/>
      <c r="D9" s="59"/>
      <c r="E9" s="59"/>
      <c r="F9" s="113"/>
      <c r="G9" s="168"/>
      <c r="H9" s="152"/>
      <c r="I9" s="171"/>
      <c r="J9" s="170"/>
      <c r="K9" s="170"/>
      <c r="L9" s="152"/>
      <c r="M9" s="152"/>
      <c r="N9" s="152"/>
      <c r="O9" s="152"/>
      <c r="P9" s="152"/>
    </row>
    <row r="10" spans="1:16" ht="13.5" customHeight="1" x14ac:dyDescent="0.3">
      <c r="A10" s="152"/>
      <c r="B10" s="138"/>
      <c r="C10" s="59"/>
      <c r="D10" s="59"/>
      <c r="E10" s="59"/>
      <c r="F10" s="113"/>
      <c r="G10" s="168"/>
      <c r="H10" s="169"/>
      <c r="I10" s="152" t="s">
        <v>278</v>
      </c>
      <c r="J10" s="152" t="s" vm="2">
        <v>247</v>
      </c>
      <c r="K10" s="152"/>
      <c r="L10" s="152"/>
      <c r="M10" s="152"/>
      <c r="N10" s="152"/>
      <c r="O10" s="152"/>
      <c r="P10" s="152"/>
    </row>
    <row r="11" spans="1:16" ht="20.25" customHeight="1" x14ac:dyDescent="0.3">
      <c r="A11" s="152"/>
      <c r="B11" s="166"/>
      <c r="C11" s="60"/>
      <c r="D11" s="60"/>
      <c r="E11" s="60"/>
      <c r="F11" s="114"/>
      <c r="G11" s="59"/>
      <c r="H11" s="152"/>
      <c r="I11" s="152" t="s">
        <v>135</v>
      </c>
      <c r="J11" s="152" t="s" vm="3">
        <v>300</v>
      </c>
      <c r="K11" s="152"/>
      <c r="L11" s="152"/>
      <c r="M11" s="152"/>
      <c r="N11" s="152"/>
      <c r="O11" s="152"/>
      <c r="P11" s="152"/>
    </row>
    <row r="12" spans="1:16" ht="18" customHeight="1" x14ac:dyDescent="0.3">
      <c r="A12" s="152"/>
      <c r="B12" s="333" t="s">
        <v>279</v>
      </c>
      <c r="C12" s="164"/>
      <c r="D12" s="164"/>
      <c r="E12" s="164"/>
      <c r="F12" s="165"/>
      <c r="G12" s="152"/>
      <c r="H12" s="152"/>
      <c r="I12" s="152"/>
      <c r="J12" s="152"/>
      <c r="K12" s="152"/>
      <c r="L12" s="152"/>
      <c r="M12" s="152"/>
      <c r="N12" s="152"/>
      <c r="O12" s="152"/>
      <c r="P12" s="152"/>
    </row>
    <row r="13" spans="1:16" ht="15.75" customHeight="1" x14ac:dyDescent="0.3">
      <c r="A13" s="152"/>
      <c r="B13" s="138"/>
      <c r="C13" s="59"/>
      <c r="D13" s="59"/>
      <c r="E13" s="59"/>
      <c r="F13" s="113"/>
      <c r="G13" s="152"/>
      <c r="H13" s="152"/>
      <c r="I13" s="152"/>
      <c r="J13" s="152" t="s">
        <v>136</v>
      </c>
      <c r="K13" s="152" t="s">
        <v>137</v>
      </c>
      <c r="L13" s="152"/>
      <c r="M13" s="152"/>
      <c r="N13" s="152"/>
      <c r="O13" s="152"/>
      <c r="P13" s="152"/>
    </row>
    <row r="14" spans="1:16" ht="15.75" customHeight="1" x14ac:dyDescent="0.3">
      <c r="A14" s="152"/>
      <c r="B14" s="138"/>
      <c r="C14" s="59"/>
      <c r="D14" s="59"/>
      <c r="E14" s="59"/>
      <c r="F14" s="113"/>
      <c r="G14" s="152"/>
      <c r="H14" s="152"/>
      <c r="I14" s="175" t="s">
        <v>130</v>
      </c>
      <c r="J14" s="176">
        <v>77.572189514998598</v>
      </c>
      <c r="K14" s="177">
        <v>10</v>
      </c>
      <c r="L14" s="152"/>
      <c r="M14" s="152"/>
      <c r="N14" s="152"/>
      <c r="O14" s="152"/>
      <c r="P14" s="152"/>
    </row>
    <row r="15" spans="1:16" ht="15.75" customHeight="1" x14ac:dyDescent="0.3">
      <c r="A15" s="152"/>
      <c r="B15" s="138"/>
      <c r="C15" s="59"/>
      <c r="D15" s="59"/>
      <c r="E15" s="59"/>
      <c r="F15" s="113"/>
      <c r="G15" s="152"/>
      <c r="H15" s="152"/>
      <c r="I15" s="175" t="s">
        <v>131</v>
      </c>
      <c r="J15" s="176">
        <v>86.76759181384918</v>
      </c>
      <c r="K15" s="177">
        <v>16</v>
      </c>
      <c r="L15" s="177"/>
      <c r="M15" s="176"/>
      <c r="N15" s="176"/>
      <c r="O15" s="152"/>
      <c r="P15" s="152"/>
    </row>
    <row r="16" spans="1:16" ht="15.75" customHeight="1" x14ac:dyDescent="0.3">
      <c r="A16" s="152"/>
      <c r="B16" s="166"/>
      <c r="C16" s="60"/>
      <c r="D16" s="60"/>
      <c r="E16" s="60"/>
      <c r="F16" s="114"/>
      <c r="G16" s="152"/>
      <c r="H16" s="152"/>
      <c r="I16" s="175" t="s">
        <v>132</v>
      </c>
      <c r="J16" s="176">
        <v>79.506588169329973</v>
      </c>
      <c r="K16" s="177">
        <v>16</v>
      </c>
      <c r="L16" s="177"/>
      <c r="M16" s="176"/>
      <c r="N16" s="176"/>
      <c r="O16" s="152"/>
      <c r="P16" s="152"/>
    </row>
    <row r="17" spans="1:16" ht="20.25" customHeight="1" x14ac:dyDescent="0.3">
      <c r="A17" s="152"/>
      <c r="B17" s="333" t="s">
        <v>281</v>
      </c>
      <c r="C17" s="164"/>
      <c r="D17" s="164"/>
      <c r="E17" s="164"/>
      <c r="F17" s="165"/>
      <c r="G17" s="152"/>
      <c r="H17" s="152"/>
      <c r="I17" s="175" t="s">
        <v>133</v>
      </c>
      <c r="J17" s="176">
        <v>62.769834594897681</v>
      </c>
      <c r="K17" s="177">
        <v>15</v>
      </c>
      <c r="L17" s="177"/>
      <c r="M17" s="176"/>
      <c r="N17" s="176"/>
      <c r="O17" s="152"/>
      <c r="P17" s="152"/>
    </row>
    <row r="18" spans="1:16" x14ac:dyDescent="0.3">
      <c r="A18" s="152"/>
      <c r="B18" s="138"/>
      <c r="C18" s="59"/>
      <c r="D18" s="59"/>
      <c r="E18" s="59"/>
      <c r="F18" s="113"/>
      <c r="G18" s="152"/>
      <c r="H18" s="152"/>
      <c r="I18" s="175" t="s">
        <v>134</v>
      </c>
      <c r="J18" s="176">
        <v>81.244743481917581</v>
      </c>
      <c r="K18" s="177">
        <v>3</v>
      </c>
      <c r="L18" s="177"/>
      <c r="M18" s="176"/>
      <c r="N18" s="176"/>
      <c r="O18" s="152"/>
      <c r="P18" s="152"/>
    </row>
    <row r="19" spans="1:16" x14ac:dyDescent="0.3">
      <c r="A19" s="152"/>
      <c r="B19" s="138"/>
      <c r="C19" s="59"/>
      <c r="D19" s="59"/>
      <c r="E19" s="59"/>
      <c r="F19" s="113"/>
      <c r="G19" s="152"/>
      <c r="H19" s="152"/>
      <c r="L19" s="177"/>
      <c r="M19" s="176"/>
      <c r="N19" s="176"/>
      <c r="O19" s="152"/>
      <c r="P19" s="152"/>
    </row>
    <row r="20" spans="1:16" x14ac:dyDescent="0.3">
      <c r="A20" s="152"/>
      <c r="B20" s="138"/>
      <c r="C20" s="59"/>
      <c r="D20" s="59"/>
      <c r="E20" s="59"/>
      <c r="F20" s="113"/>
      <c r="G20" s="152"/>
      <c r="H20" s="152"/>
      <c r="L20" s="177"/>
      <c r="M20" s="176"/>
      <c r="N20" s="176"/>
      <c r="O20" s="152"/>
      <c r="P20" s="152"/>
    </row>
    <row r="21" spans="1:16" x14ac:dyDescent="0.3">
      <c r="A21" s="152"/>
      <c r="B21" s="138"/>
      <c r="C21" s="59"/>
      <c r="D21" s="59"/>
      <c r="E21" s="59"/>
      <c r="F21" s="113"/>
      <c r="G21" s="152"/>
      <c r="H21" s="152"/>
      <c r="L21" s="152"/>
      <c r="M21" s="152"/>
      <c r="N21" s="152"/>
      <c r="O21" s="152"/>
      <c r="P21" s="152"/>
    </row>
    <row r="22" spans="1:16" x14ac:dyDescent="0.3">
      <c r="A22" s="152"/>
      <c r="B22" s="138"/>
      <c r="C22" s="59"/>
      <c r="D22" s="59"/>
      <c r="E22" s="59"/>
      <c r="F22" s="113"/>
      <c r="G22" s="152"/>
      <c r="H22" s="152"/>
      <c r="L22" s="152"/>
      <c r="M22" s="152"/>
      <c r="N22" s="152"/>
      <c r="O22" s="152"/>
      <c r="P22" s="152"/>
    </row>
    <row r="23" spans="1:16" x14ac:dyDescent="0.3">
      <c r="A23" s="152"/>
      <c r="B23" s="138"/>
      <c r="C23" s="59"/>
      <c r="D23" s="59"/>
      <c r="E23" s="59"/>
      <c r="F23" s="113"/>
      <c r="G23" s="152"/>
      <c r="H23" s="152"/>
      <c r="L23" s="152"/>
      <c r="M23" s="152"/>
      <c r="N23" s="152"/>
      <c r="O23" s="152"/>
      <c r="P23" s="152"/>
    </row>
    <row r="24" spans="1:16" x14ac:dyDescent="0.3">
      <c r="A24" s="152"/>
      <c r="B24" s="138"/>
      <c r="C24" s="59"/>
      <c r="D24" s="59"/>
      <c r="E24" s="59"/>
      <c r="F24" s="113"/>
      <c r="G24" s="152"/>
      <c r="H24" s="152"/>
      <c r="L24" s="152"/>
      <c r="M24" s="152"/>
      <c r="N24" s="152"/>
      <c r="O24" s="152"/>
      <c r="P24" s="152"/>
    </row>
    <row r="25" spans="1:16" x14ac:dyDescent="0.3">
      <c r="A25" s="152"/>
      <c r="B25" s="138"/>
      <c r="C25" s="59"/>
      <c r="D25" s="59"/>
      <c r="E25" s="59"/>
      <c r="F25" s="113"/>
      <c r="G25" s="152"/>
      <c r="H25" s="152"/>
      <c r="L25" s="152"/>
      <c r="M25" s="152"/>
      <c r="N25" s="152"/>
      <c r="O25" s="152"/>
      <c r="P25" s="152"/>
    </row>
    <row r="26" spans="1:16" x14ac:dyDescent="0.3">
      <c r="A26" s="152"/>
      <c r="B26" s="138"/>
      <c r="C26" s="59"/>
      <c r="D26" s="59"/>
      <c r="E26" s="59"/>
      <c r="F26" s="113"/>
      <c r="G26" s="152"/>
      <c r="H26" s="152"/>
      <c r="L26" s="152"/>
      <c r="M26" s="152"/>
      <c r="N26" s="152"/>
      <c r="O26" s="152"/>
      <c r="P26" s="152"/>
    </row>
    <row r="27" spans="1:16" x14ac:dyDescent="0.3">
      <c r="A27" s="152"/>
      <c r="B27" s="166"/>
      <c r="C27" s="60"/>
      <c r="D27" s="60"/>
      <c r="E27" s="60"/>
      <c r="F27" s="114"/>
      <c r="G27" s="152"/>
      <c r="H27" s="152"/>
      <c r="I27" s="152"/>
      <c r="J27" s="152"/>
      <c r="K27" s="152"/>
      <c r="L27" s="152"/>
      <c r="M27" s="152"/>
      <c r="N27" s="152"/>
      <c r="O27" s="152"/>
      <c r="P27" s="152"/>
    </row>
    <row r="28" spans="1:16" x14ac:dyDescent="0.3">
      <c r="A28" s="152"/>
      <c r="B28" s="59"/>
      <c r="C28" s="59"/>
      <c r="D28" s="59"/>
      <c r="E28" s="59"/>
      <c r="F28" s="59"/>
      <c r="G28" s="152"/>
      <c r="H28" s="152"/>
      <c r="I28" s="152"/>
      <c r="J28" s="152"/>
      <c r="K28" s="152"/>
      <c r="L28" s="152"/>
      <c r="M28" s="152"/>
      <c r="N28" s="152"/>
      <c r="O28" s="152"/>
      <c r="P28" s="152"/>
    </row>
    <row r="29" spans="1:16" x14ac:dyDescent="0.3">
      <c r="A29" s="152"/>
      <c r="B29" s="152"/>
      <c r="C29" s="152"/>
      <c r="D29" s="152"/>
      <c r="E29" s="152"/>
      <c r="F29" s="152"/>
      <c r="G29" s="152"/>
      <c r="H29" s="152"/>
      <c r="I29" s="152"/>
      <c r="J29" s="152"/>
      <c r="K29" s="152"/>
      <c r="L29" s="152"/>
      <c r="M29" s="152"/>
      <c r="N29" s="152"/>
      <c r="O29" s="152"/>
      <c r="P29" s="152"/>
    </row>
    <row r="30" spans="1:16" x14ac:dyDescent="0.3">
      <c r="A30" s="59"/>
      <c r="B30" s="59"/>
      <c r="C30" s="59"/>
      <c r="D30" s="59"/>
      <c r="E30" s="59"/>
      <c r="F30" s="59"/>
      <c r="G30" s="59"/>
      <c r="H30" s="59"/>
      <c r="I30" s="59"/>
      <c r="J30" s="59"/>
      <c r="K30" s="59"/>
      <c r="L30" s="59"/>
      <c r="M30" s="59"/>
      <c r="N30" s="59"/>
      <c r="O30" s="59"/>
      <c r="P30" s="59"/>
    </row>
    <row r="31" spans="1:16" ht="33.6" customHeight="1" x14ac:dyDescent="0.3">
      <c r="A31" s="59"/>
      <c r="B31" s="59"/>
      <c r="C31" s="59"/>
      <c r="D31" s="59"/>
      <c r="E31" s="59"/>
      <c r="F31" s="59"/>
      <c r="G31" s="59"/>
      <c r="H31" s="59"/>
      <c r="I31" s="508" t="s">
        <v>306</v>
      </c>
      <c r="J31" s="509"/>
      <c r="K31" s="509"/>
      <c r="L31" s="509"/>
      <c r="M31" s="509"/>
      <c r="N31" s="509"/>
      <c r="O31" s="510"/>
      <c r="P31" s="59"/>
    </row>
    <row r="32" spans="1:16" ht="7.8" customHeight="1" x14ac:dyDescent="0.3">
      <c r="A32" s="59"/>
      <c r="B32" s="59"/>
      <c r="C32" s="59"/>
      <c r="D32" s="59"/>
      <c r="E32" s="59"/>
      <c r="F32" s="59"/>
      <c r="G32" s="59"/>
      <c r="H32" s="59"/>
      <c r="I32" s="59"/>
      <c r="J32" s="59"/>
      <c r="K32" s="59"/>
      <c r="L32" s="59"/>
      <c r="M32" s="59"/>
      <c r="N32" s="59"/>
      <c r="O32" s="59"/>
      <c r="P32" s="59"/>
    </row>
    <row r="33" spans="1:16" ht="14.4" customHeight="1" x14ac:dyDescent="0.3">
      <c r="A33" s="59"/>
      <c r="B33" s="59"/>
      <c r="C33" s="59"/>
      <c r="D33" s="59"/>
      <c r="E33" s="59"/>
      <c r="F33" s="59"/>
      <c r="G33" s="59"/>
      <c r="H33" s="59"/>
      <c r="I33" s="527" t="s">
        <v>307</v>
      </c>
      <c r="J33" s="528"/>
      <c r="K33" s="528"/>
      <c r="L33" s="528"/>
      <c r="M33" s="528"/>
      <c r="N33" s="528"/>
      <c r="O33" s="529"/>
      <c r="P33" s="59"/>
    </row>
    <row r="34" spans="1:16" ht="16.2" customHeight="1" x14ac:dyDescent="0.3">
      <c r="A34" s="59"/>
      <c r="B34" s="59"/>
      <c r="C34" s="59"/>
      <c r="D34" s="59"/>
      <c r="E34" s="59"/>
      <c r="F34" s="59"/>
      <c r="G34" s="59"/>
      <c r="H34" s="59"/>
      <c r="I34" s="521"/>
      <c r="J34" s="522"/>
      <c r="K34" s="522"/>
      <c r="L34" s="522"/>
      <c r="M34" s="522"/>
      <c r="N34" s="522"/>
      <c r="O34" s="523"/>
      <c r="P34" s="59"/>
    </row>
    <row r="35" spans="1:16" ht="14.4" customHeight="1" x14ac:dyDescent="0.3">
      <c r="A35" s="59"/>
      <c r="B35" s="59"/>
      <c r="C35" s="59"/>
      <c r="D35" s="59"/>
      <c r="E35" s="59"/>
      <c r="F35" s="59"/>
      <c r="G35" s="59"/>
      <c r="H35" s="59"/>
      <c r="I35" s="521" t="s">
        <v>308</v>
      </c>
      <c r="J35" s="522"/>
      <c r="K35" s="522"/>
      <c r="L35" s="522"/>
      <c r="M35" s="522"/>
      <c r="N35" s="522"/>
      <c r="O35" s="523"/>
      <c r="P35" s="59"/>
    </row>
    <row r="36" spans="1:16" ht="19.2" customHeight="1" x14ac:dyDescent="0.3">
      <c r="A36" s="59"/>
      <c r="B36" s="59"/>
      <c r="C36" s="59"/>
      <c r="D36" s="59"/>
      <c r="E36" s="59"/>
      <c r="F36" s="59"/>
      <c r="G36" s="59"/>
      <c r="H36" s="59"/>
      <c r="I36" s="524"/>
      <c r="J36" s="525"/>
      <c r="K36" s="525"/>
      <c r="L36" s="525"/>
      <c r="M36" s="525"/>
      <c r="N36" s="525"/>
      <c r="O36" s="526"/>
      <c r="P36" s="59"/>
    </row>
    <row r="37" spans="1:16" x14ac:dyDescent="0.3">
      <c r="A37" s="59"/>
      <c r="B37" s="59"/>
      <c r="C37" s="59"/>
      <c r="D37" s="59"/>
      <c r="E37" s="59"/>
      <c r="F37" s="59"/>
      <c r="G37" s="59"/>
      <c r="H37" s="59"/>
      <c r="I37" s="59"/>
      <c r="J37" s="59"/>
      <c r="K37" s="59"/>
      <c r="L37" s="59"/>
      <c r="M37" s="59"/>
      <c r="N37" s="59"/>
      <c r="O37" s="59"/>
      <c r="P37" s="59"/>
    </row>
  </sheetData>
  <mergeCells count="6">
    <mergeCell ref="I33:O34"/>
    <mergeCell ref="I35:O36"/>
    <mergeCell ref="O1:P1"/>
    <mergeCell ref="B3:P3"/>
    <mergeCell ref="I4:O7"/>
    <mergeCell ref="I31:O31"/>
  </mergeCells>
  <hyperlinks>
    <hyperlink ref="O1" location="TOC!A1" display="Return to TOC"/>
  </hyperlink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D37"/>
  <sheetViews>
    <sheetView showGridLines="0" zoomScale="92" zoomScaleNormal="92" workbookViewId="0">
      <selection activeCell="D1" sqref="D1"/>
    </sheetView>
  </sheetViews>
  <sheetFormatPr defaultRowHeight="14.4" x14ac:dyDescent="0.3"/>
  <cols>
    <col min="1" max="1" width="1.109375" customWidth="1"/>
    <col min="2" max="2" width="34.6640625" customWidth="1"/>
    <col min="3" max="3" width="128.109375" customWidth="1"/>
    <col min="4" max="4" width="18.44140625" customWidth="1"/>
  </cols>
  <sheetData>
    <row r="1" spans="2:4" ht="25.5" customHeight="1" x14ac:dyDescent="0.3">
      <c r="B1" s="181" t="s">
        <v>129</v>
      </c>
      <c r="C1" s="48"/>
      <c r="D1" s="111" t="s">
        <v>83</v>
      </c>
    </row>
    <row r="2" spans="2:4" ht="22.5" customHeight="1" x14ac:dyDescent="0.45">
      <c r="B2" s="334" t="s">
        <v>81</v>
      </c>
      <c r="C2" s="71"/>
      <c r="D2" s="72" t="s">
        <v>302</v>
      </c>
    </row>
    <row r="3" spans="2:4" s="3" customFormat="1" ht="16.8" x14ac:dyDescent="0.3">
      <c r="B3" s="490"/>
      <c r="C3" s="490"/>
      <c r="D3" s="4"/>
    </row>
    <row r="4" spans="2:4" s="1" customFormat="1" ht="15.6" x14ac:dyDescent="0.3">
      <c r="B4" s="5" t="s">
        <v>10</v>
      </c>
      <c r="C4" s="6"/>
      <c r="D4" s="178" t="s">
        <v>244</v>
      </c>
    </row>
    <row r="5" spans="2:4" s="17" customFormat="1" ht="36" customHeight="1" x14ac:dyDescent="0.3">
      <c r="B5" s="8" t="s">
        <v>14</v>
      </c>
      <c r="C5" s="491" t="s">
        <v>269</v>
      </c>
      <c r="D5" s="492"/>
    </row>
    <row r="6" spans="2:4" s="17" customFormat="1" ht="35.25" customHeight="1" x14ac:dyDescent="0.3">
      <c r="B6" s="10" t="s">
        <v>270</v>
      </c>
      <c r="C6" s="296" t="s">
        <v>271</v>
      </c>
      <c r="D6" s="297"/>
    </row>
    <row r="7" spans="2:4" s="1" customFormat="1" ht="15.6" x14ac:dyDescent="0.3">
      <c r="B7" s="8" t="s">
        <v>15</v>
      </c>
      <c r="C7" s="491" t="s">
        <v>304</v>
      </c>
      <c r="D7" s="492"/>
    </row>
    <row r="8" spans="2:4" s="1" customFormat="1" ht="49.5" customHeight="1" x14ac:dyDescent="0.3">
      <c r="B8" s="8"/>
      <c r="C8" s="342" t="s">
        <v>312</v>
      </c>
      <c r="D8" s="295"/>
    </row>
    <row r="9" spans="2:4" s="1" customFormat="1" ht="44.4" customHeight="1" x14ac:dyDescent="0.3">
      <c r="B9" s="10" t="s">
        <v>313</v>
      </c>
      <c r="C9" s="344" t="s">
        <v>315</v>
      </c>
      <c r="D9" s="70"/>
    </row>
    <row r="10" spans="2:4" s="1" customFormat="1" ht="15.6" x14ac:dyDescent="0.3">
      <c r="B10" s="8" t="s">
        <v>314</v>
      </c>
      <c r="C10" s="9" t="s">
        <v>78</v>
      </c>
      <c r="D10" s="12"/>
    </row>
    <row r="11" spans="2:4" s="1" customFormat="1" ht="15.6" x14ac:dyDescent="0.3">
      <c r="B11" s="8"/>
      <c r="C11" s="310" t="s">
        <v>262</v>
      </c>
      <c r="D11" s="12"/>
    </row>
    <row r="12" spans="2:4" s="1" customFormat="1" ht="15.6" x14ac:dyDescent="0.3">
      <c r="B12" s="8"/>
      <c r="C12" s="310" t="s">
        <v>263</v>
      </c>
      <c r="D12" s="12"/>
    </row>
    <row r="13" spans="2:4" s="1" customFormat="1" ht="18.600000000000001" customHeight="1" x14ac:dyDescent="0.3">
      <c r="B13" s="8"/>
      <c r="C13" s="310" t="s">
        <v>264</v>
      </c>
      <c r="D13" s="12"/>
    </row>
    <row r="14" spans="2:4" s="1" customFormat="1" ht="31.8" customHeight="1" x14ac:dyDescent="0.3">
      <c r="B14" s="8"/>
      <c r="C14" s="530" t="s">
        <v>316</v>
      </c>
      <c r="D14" s="531"/>
    </row>
    <row r="15" spans="2:4" s="17" customFormat="1" ht="18.75" customHeight="1" x14ac:dyDescent="0.3">
      <c r="B15" s="10" t="s">
        <v>265</v>
      </c>
      <c r="C15" s="309" t="s">
        <v>266</v>
      </c>
      <c r="D15" s="70"/>
    </row>
    <row r="16" spans="2:4" s="17" customFormat="1" ht="50.25" customHeight="1" x14ac:dyDescent="0.3">
      <c r="B16" s="8" t="s">
        <v>34</v>
      </c>
      <c r="C16" s="491" t="s">
        <v>268</v>
      </c>
      <c r="D16" s="492"/>
    </row>
    <row r="17" spans="2:4" s="17" customFormat="1" ht="18.75" customHeight="1" x14ac:dyDescent="0.3">
      <c r="B17" s="10" t="s">
        <v>30</v>
      </c>
      <c r="C17" s="296" t="s">
        <v>32</v>
      </c>
      <c r="D17" s="297"/>
    </row>
    <row r="18" spans="2:4" s="17" customFormat="1" ht="18.75" customHeight="1" x14ac:dyDescent="0.3">
      <c r="B18" s="8" t="s">
        <v>31</v>
      </c>
      <c r="C18" s="339" t="s">
        <v>33</v>
      </c>
      <c r="D18" s="340"/>
    </row>
    <row r="19" spans="2:4" s="17" customFormat="1" ht="32.4" customHeight="1" x14ac:dyDescent="0.3">
      <c r="B19" s="88" t="s">
        <v>317</v>
      </c>
      <c r="C19" s="532" t="s">
        <v>318</v>
      </c>
      <c r="D19" s="89"/>
    </row>
    <row r="20" spans="2:4" s="1" customFormat="1" ht="15.6" x14ac:dyDescent="0.3">
      <c r="B20" s="15"/>
      <c r="C20" s="15"/>
      <c r="D20" s="179" t="s">
        <v>244</v>
      </c>
    </row>
    <row r="21" spans="2:4" s="1" customFormat="1" ht="15.6" x14ac:dyDescent="0.3">
      <c r="B21" s="16" t="s">
        <v>79</v>
      </c>
      <c r="C21" s="13"/>
      <c r="D21" s="7"/>
    </row>
    <row r="22" spans="2:4" s="1" customFormat="1" ht="15.75" customHeight="1" x14ac:dyDescent="0.3">
      <c r="B22" s="497" t="s">
        <v>28</v>
      </c>
      <c r="C22" s="498"/>
      <c r="D22" s="499"/>
    </row>
    <row r="23" spans="2:4" s="1" customFormat="1" ht="34.5" customHeight="1" x14ac:dyDescent="0.3">
      <c r="B23" s="44" t="s">
        <v>22</v>
      </c>
      <c r="C23" s="38" t="s">
        <v>23</v>
      </c>
      <c r="D23" s="39"/>
    </row>
    <row r="24" spans="2:4" s="17" customFormat="1" ht="18.75" customHeight="1" x14ac:dyDescent="0.3">
      <c r="B24" s="10" t="s">
        <v>6</v>
      </c>
      <c r="C24" s="32" t="s">
        <v>254</v>
      </c>
      <c r="D24" s="11"/>
    </row>
    <row r="25" spans="2:4" s="1" customFormat="1" ht="18.75" customHeight="1" x14ac:dyDescent="0.3">
      <c r="B25" s="44" t="s">
        <v>24</v>
      </c>
      <c r="C25" s="40" t="s">
        <v>26</v>
      </c>
      <c r="D25" s="41"/>
    </row>
    <row r="26" spans="2:4" s="1" customFormat="1" ht="18.75" customHeight="1" x14ac:dyDescent="0.3">
      <c r="B26" s="45" t="s">
        <v>25</v>
      </c>
      <c r="C26" s="18" t="s">
        <v>27</v>
      </c>
      <c r="D26" s="36"/>
    </row>
    <row r="27" spans="2:4" s="17" customFormat="1" ht="33" customHeight="1" x14ac:dyDescent="0.3">
      <c r="B27" s="46" t="s">
        <v>7</v>
      </c>
      <c r="C27" s="495" t="s">
        <v>267</v>
      </c>
      <c r="D27" s="496"/>
    </row>
    <row r="28" spans="2:4" s="1" customFormat="1" ht="15.6" x14ac:dyDescent="0.3">
      <c r="B28" s="19"/>
      <c r="C28" s="15"/>
      <c r="D28" s="180" t="s">
        <v>244</v>
      </c>
    </row>
    <row r="29" spans="2:4" s="1" customFormat="1" ht="15.6" x14ac:dyDescent="0.3">
      <c r="B29" s="20" t="s">
        <v>80</v>
      </c>
      <c r="C29" s="13"/>
      <c r="D29" s="21"/>
    </row>
    <row r="30" spans="2:4" s="1" customFormat="1" ht="15.75" customHeight="1" x14ac:dyDescent="0.3">
      <c r="B30" s="500" t="s">
        <v>29</v>
      </c>
      <c r="C30" s="501"/>
      <c r="D30" s="502"/>
    </row>
    <row r="31" spans="2:4" s="1" customFormat="1" ht="34.5" customHeight="1" x14ac:dyDescent="0.3">
      <c r="B31" s="22" t="s">
        <v>16</v>
      </c>
      <c r="C31" s="34" t="s">
        <v>18</v>
      </c>
      <c r="D31" s="24"/>
    </row>
    <row r="32" spans="2:4" s="1" customFormat="1" ht="18.75" customHeight="1" x14ac:dyDescent="0.3">
      <c r="B32" s="10" t="s">
        <v>19</v>
      </c>
      <c r="C32" s="35" t="s">
        <v>124</v>
      </c>
      <c r="D32" s="33"/>
    </row>
    <row r="33" spans="2:4" s="1" customFormat="1" ht="34.5" customHeight="1" x14ac:dyDescent="0.3">
      <c r="B33" s="22" t="s">
        <v>20</v>
      </c>
      <c r="C33" s="343" t="s">
        <v>125</v>
      </c>
      <c r="D33" s="24"/>
    </row>
    <row r="34" spans="2:4" s="1" customFormat="1" ht="18.75" customHeight="1" x14ac:dyDescent="0.3">
      <c r="B34" s="10" t="s">
        <v>21</v>
      </c>
      <c r="C34" s="344" t="s">
        <v>126</v>
      </c>
      <c r="D34" s="11"/>
    </row>
    <row r="35" spans="2:4" s="1" customFormat="1" ht="18.75" customHeight="1" x14ac:dyDescent="0.3">
      <c r="B35" s="22" t="s">
        <v>8</v>
      </c>
      <c r="C35" s="23" t="s">
        <v>289</v>
      </c>
      <c r="D35" s="345"/>
    </row>
    <row r="36" spans="2:4" s="1" customFormat="1" ht="18.75" customHeight="1" x14ac:dyDescent="0.3">
      <c r="B36" s="14" t="s">
        <v>17</v>
      </c>
      <c r="C36" s="31" t="s">
        <v>127</v>
      </c>
      <c r="D36" s="11"/>
    </row>
    <row r="37" spans="2:4" s="1" customFormat="1" ht="34.5" customHeight="1" x14ac:dyDescent="0.3">
      <c r="B37" s="37" t="s">
        <v>9</v>
      </c>
      <c r="C37" s="493" t="s">
        <v>128</v>
      </c>
      <c r="D37" s="494"/>
    </row>
  </sheetData>
  <mergeCells count="9">
    <mergeCell ref="B3:C3"/>
    <mergeCell ref="C16:D16"/>
    <mergeCell ref="C37:D37"/>
    <mergeCell ref="C5:D5"/>
    <mergeCell ref="C7:D7"/>
    <mergeCell ref="C27:D27"/>
    <mergeCell ref="B22:D22"/>
    <mergeCell ref="B30:D30"/>
    <mergeCell ref="C14:D14"/>
  </mergeCells>
  <hyperlinks>
    <hyperlink ref="D1" location="TOC!A1" display="Return to TOC"/>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item1.xml>��< ? x m l   v e r s i o n = " 1 . 0 "   e n c o d i n g = " U T F - 1 6 " ? > < G e m i n i   x m l n s = " h t t p : / / g e m i n i / p i v o t c u s t o m i z a t i o n / d 6 3 3 a c 2 2 - b e c 7 - 4 9 3 c - a 7 6 3 - 4 8 5 5 2 3 1 2 4 5 1 c " > < 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0.xml>��< ? x m l   v e r s i o n = " 1 . 0 "   e n c o d i n g = " U T F - 1 6 " ? > < G e m i n i   x m l n s = " h t t p : / / g e m i n i / p i v o t c u s t o m i z a t i o n / e 7 e 7 7 a 1 6 - 5 1 a a - 4 5 e f - b 5 8 b - 5 0 8 8 4 a f c f 5 9 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1.xml>��< ? x m l   v e r s i o n = " 1 . 0 "   e n c o d i n g = " U T F - 1 6 " ? > < G e m i n i   x m l n s = " h t t p : / / g e m i n i / p i v o t c u s t o m i z a t i o n / 2 0 3 9 1 f a c - e 3 d b - 4 f 5 1 - b 1 f 1 - d 6 e 7 a c 0 e 1 a 2 a " > < 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2.xml>��< ? x m l   v e r s i o n = " 1 . 0 "   e n c o d i n g = " U T F - 1 6 " ? > < G e m i n i   x m l n s = " h t t p : / / g e m i n i / p i v o t c u s t o m i z a t i o n / b c 3 d a f a 9 - a d 4 6 - 4 6 1 2 - 8 e 4 b - 5 a 9 5 c 4 8 c f 8 b 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3.xml>��< ? x m l   v e r s i o n = " 1 . 0 "   e n c o d i n g = " U T F - 1 6 " ? > < G e m i n i   x m l n s = " h t t p : / / g e m i n i / p i v o t c u s t o m i z a t i o n / 5 5 4 e 9 5 b 7 - 7 b e 2 - 4 1 1 e - 9 2 d 3 - 8 3 b 2 9 8 b 9 0 0 d 5 " > < 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4.xml>��< ? x m l   v e r s i o n = " 1 . 0 "   e n c o d i n g = " U T F - 1 6 " ? > < G e m i n i   x m l n s = " h t t p : / / g e m i n i / p i v o t c u s t o m i z a t i o n / 4 e 4 5 d 1 5 d - 8 a f 4 - 4 2 8 9 - 8 7 c 5 - 6 b 5 0 b 6 1 a 9 7 6 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5.xml>��< ? x m l   v e r s i o n = " 1 . 0 "   e n c o d i n g = " U T F - 1 6 " ? > < G e m i n i   x m l n s = " h t t p : / / g e m i n i / p i v o t c u s t o m i z a t i o n / 9 9 9 d b 8 c e - 4 1 9 b - 4 2 3 d - 9 8 0 c - 7 7 3 9 c 6 3 b 2 4 9 e " > < 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6.xml>��< ? x m l   v e r s i o n = " 1 . 0 "   e n c o d i n g = " U T F - 1 6 " ? > < G e m i n i   x m l n s = " h t t p : / / g e m i n i / p i v o t c u s t o m i z a t i o n / e a 9 5 6 7 9 6 - 4 8 6 c - 4 b 1 1 - b 8 9 8 - 1 2 a 1 a f d e 0 d f 3 " > < 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 2 0 2 0 - 0 5 - 0 1 T 1 0 : 1 3 : 2 0 . 7 7 7 6 1 2 6 - 0 4 : 0 0 < / L a s t P r o c e s s e d T i m e > < / D a t a M o d e l i n g S a n d b o x . S e r i a l i z e d S a n d b o x E r r o r C a c h e > ] ] > < / C u s t o m C o n t e n t > < / G e m i n i > 
</file>

<file path=customXml/item18.xml>��< ? x m l   v e r s i o n = " 1 . 0 "   e n c o d i n g = " U T F - 1 6 " ? > < G e m i n i   x m l n s = " h t t p : / / g e m i n i / p i v o t c u s t o m i z a t i o n / d 8 8 c 0 f 6 a - c 5 5 7 - 4 e 6 b - a 4 3 6 - 5 e 0 e 8 3 8 4 9 2 c c " > < 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19.xml>��< ? x m l   v e r s i o n = " 1 . 0 "   e n c o d i n g = " U T F - 1 6 " ? > < G e m i n i   x m l n s = " h t t p : / / g e m i n i / p i v o t c u s t o m i z a t i o n / 6 a 5 d f 6 f 5 - e d 3 6 - 4 2 3 3 - b 5 8 9 - 1 d f 3 7 a 0 1 8 6 0 5 " > < 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xml>��< ? x m l   v e r s i o n = " 1 . 0 "   e n c o d i n g = " U T F - 1 6 " ? > < G e m i n i   x m l n s = " h t t p : / / g e m i n i / p i v o t c u s t o m i z a t i o n / c 7 5 3 9 0 a 1 - 9 7 9 3 - 4 b 0 6 - 9 b 5 1 - d c c f b c 3 0 3 5 f 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0.xml>��< ? x m l   v e r s i o n = " 1 . 0 "   e n c o d i n g = " U T F - 1 6 " ? > < G e m i n i   x m l n s = " h t t p : / / g e m i n i / p i v o t c u s t o m i z a t i o n / d 9 f b e a f e - 3 b 3 2 - 4 3 6 0 - 9 0 d 4 - 3 f 1 1 3 f 5 a 6 b 3 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1.xml>��< ? x m l   v e r s i o n = " 1 . 0 "   e n c o d i n g = " U T F - 1 6 " ? > < G e m i n i   x m l n s = " h t t p : / / g e m i n i / p i v o t c u s t o m i z a t i o n / 3 a 0 a c d f 1 - 2 d 5 6 - 4 e e a - a c 9 c - c 8 a 9 7 1 9 c f 9 5 f " > < 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2.xml>��< ? x m l   v e r s i o n = " 1 . 0 "   e n c o d i n g = " U T F - 1 6 " ? > < G e m i n i   x m l n s = " h t t p : / / g e m i n i / p i v o t c u s t o m i z a t i o n / 9 3 1 a 0 9 8 b - a c 2 5 - 4 a 6 a - 9 2 a f - b b e 6 7 d 0 c 5 5 e 5 " > < 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3.xml>��< ? x m l   v e r s i o n = " 1 . 0 "   e n c o d i n g = " U T F - 1 6 " ? > < G e m i n i   x m l n s = " h t t p : / / g e m i n i / p i v o t c u s t o m i z a t i o n / e e 2 a 0 c 7 e - 9 4 f c - 4 f f 9 - b 6 0 2 - c c a a 4 e 2 f 3 2 c 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4.xml>��< ? x m l   v e r s i o n = " 1 . 0 "   e n c o d i n g = " U T F - 1 6 " ? > < G e m i n i   x m l n s = " h t t p : / / g e m i n i / p i v o t c u s t o m i z a t i o n / a 3 c c f a 2 4 - f 2 2 1 - 4 c 0 2 - 9 d 2 c - 5 6 2 2 3 3 b 7 6 7 7 c " > < 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5.xml>��< ? x m l   v e r s i o n = " 1 . 0 "   e n c o d i n g = " U T F - 1 6 " ? > < G e m i n i   x m l n s = " h t t p : / / g e m i n i / p i v o t c u s t o m i z a t i o n / 3 3 c 1 8 d 0 5 - 6 a b 9 - 4 a a 1 - a 9 5 4 - a c 9 a c 1 9 5 c b c 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i t e m > < M e a s u r e N a m e > C o u n t O f S S F L < / M e a s u r e N a m e > < D i s p l a y N a m e > C o u n t O f S S F L < / D i s p l a y N a m e > < V i s i b l e > F a l s e < / V i s i b l e > < / i t e m > < i t e m > < M e a s u r e N a m e > C o u n t O f M C U C O D E < / M e a s u r e N a m e > < D i s p l a y N a m e > C o u n t O f M C U C O D E < / D i s p l a y N a m e > < V i s i b l e > F a l s e < / V i s i b l e > < / i t e m > < / C a l c u l a t e d F i e l d s > < S A H o s t H a s h > 0 < / S A H o s t H a s h > < G e m i n i F i e l d L i s t V i s i b l e > T r u e < / G e m i n i F i e l d L i s t V i s i b l e > < / S e t t i n g s > ] ] > < / C u s t o m C o n t e n t > < / G e m i n i > 
</file>

<file path=customXml/item26.xml>��< ? x m l   v e r s i o n = " 1 . 0 "   e n c o d i n g = " U T F - 1 6 " ? > < G e m i n i   x m l n s = " h t t p : / / g e m i n i / p i v o t c u s t o m i z a t i o n / b 2 2 9 b f 0 a - 9 b c 8 - 4 7 e e - 9 3 3 0 - c 3 f f 9 3 b 4 3 3 b 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7.xml>��< ? x m l   v e r s i o n = " 1 . 0 "   e n c o d i n g = " U T F - 1 6 " ? > < G e m i n i   x m l n s = " h t t p : / / g e m i n i / p i v o t c u s t o m i z a t i o n / b 3 8 9 6 b 0 6 - d 7 a 9 - 4 9 0 2 - b 5 f 4 - 3 1 9 7 3 f 9 0 6 5 8 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8.xml>��< ? x m l   v e r s i o n = " 1 . 0 "   e n c o d i n g = " U T F - 1 6 " ? > < G e m i n i   x m l n s = " h t t p : / / g e m i n i / p i v o t c u s t o m i z a t i o n / c 2 9 6 2 8 4 b - b 6 4 c - 4 1 f 2 - b 7 8 c - f 8 1 d 6 2 2 4 2 3 e 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29.xml>��< ? x m l   v e r s i o n = " 1 . 0 "   e n c o d i n g = " U T F - 1 6 " ? > < G e m i n i   x m l n s = " h t t p : / / g e m i n i / p i v o t c u s t o m i z a t i o n / 7 7 b d d 5 c c - 5 8 c 5 - 4 8 c e - a b 1 5 - d e 3 a a c b 7 2 9 d 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xml>��< ? x m l   v e r s i o n = " 1 . 0 "   e n c o d i n g = " U T F - 1 6 " ? > < G e m i n i   x m l n s = " h t t p : / / g e m i n i / p i v o t c u s t o m i z a t i o n / 5 7 1 c 7 a d 0 - 4 e 2 b - 4 4 b 6 - b a e e - 1 0 d 7 b f d d f d 0 1 " > < 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0.xml>��< ? x m l   v e r s i o n = " 1 . 0 "   e n c o d i n g = " U T F - 1 6 " ? > < G e m i n i   x m l n s = " h t t p : / / g e m i n i / p i v o t c u s t o m i z a t i o n / a 7 6 5 c 5 3 d - c f 5 1 - 4 1 b 0 - b 7 0 7 - c f e 5 3 7 e 4 e a 7 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1.xml>��< ? x m l   v e r s i o n = " 1 . 0 "   e n c o d i n g = " U T F - 1 6 " ? > < G e m i n i   x m l n s = " h t t p : / / g e m i n i / p i v o t c u s t o m i z a t i o n / d b 9 7 a a 8 d - 8 0 1 4 - 4 8 2 d - b f 1 5 - a 2 9 b a 6 d a 6 5 3 e " > < 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2.xml>��< ? x m l   v e r s i o n = " 1 . 0 "   e n c o d i n g = " U T F - 1 6 " ? > < G e m i n i   x m l n s = " h t t p : / / g e m i n i / p i v o t c u s t o m i z a t i o n / S h o w H i d d e n " > < C u s t o m C o n t e n t > < ! [ C D A T A [ T r u e ] ] > < / C u s t o m C o n t e n t > < / G e m i n i > 
</file>

<file path=customXml/item33.xml>��< ? x m l   v e r s i o n = " 1 . 0 "   e n c o d i n g = " U T F - 1 6 " ? > < G e m i n i   x m l n s = " h t t p : / / g e m i n i / p i v o t c u s t o m i z a t i o n / T a b l e O r d e r " > < C u s t o m C o n t e n t > P i v o t D a t a F I N A L _ c 6 c 0 a 6 f 1 - 3 9 2 d - 4 4 6 a - b 1 3 e - 5 8 f 3 1 7 e d 4 4 4 3 < / C u s t o m C o n t e n t > < / G e m i n i > 
</file>

<file path=customXml/item34.xml>��< ? x m l   v e r s i o n = " 1 . 0 "   e n c o d i n g = " U T F - 1 6 " ? > < G e m i n i   x m l n s = " h t t p : / / g e m i n i / p i v o t c u s t o m i z a t i o n / 1 8 1 6 7 5 3 a - 6 a 1 0 - 4 f c 0 - a 9 9 8 - 7 6 4 4 d 5 3 c 4 4 6 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5.xml>��< ? x m l   v e r s i o n = " 1 . 0 "   e n c o d i n g = " U T F - 1 6 " ? > < G e m i n i   x m l n s = " h t t p : / / g e m i n i / p i v o t c u s t o m i z a t i o n / 1 9 d a 9 8 1 8 - e 0 0 a - 4 e b 2 - b 8 5 e - 6 9 7 7 6 2 d b b f 8 d " > < 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6.xml>��< ? x m l   v e r s i o n = " 1 . 0 "   e n c o d i n g = " U T F - 1 6 " ? > < G e m i n i   x m l n s = " h t t p : / / g e m i n i / p i v o t c u s t o m i z a t i o n / f b 7 d 6 9 f 9 - 6 0 e a - 4 b 0 f - 8 f 3 4 - 8 5 6 c d b 3 5 4 b 7 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7.xml>��< ? x m l   v e r s i o n = " 1 . 0 "   e n c o d i n g = " U T F - 1 6 " ? > < G e m i n i   x m l n s = " h t t p : / / g e m i n i / p i v o t c u s t o m i z a t i o n / e b e f d 5 e d - 8 e 0 3 - 4 e f 0 - a 7 2 b - 1 7 7 5 4 f 0 5 c 1 6 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8.xml>��< ? x m l   v e r s i o n = " 1 . 0 "   e n c o d i n g = " U T F - 1 6 " ? > < G e m i n i   x m l n s = " h t t p : / / g e m i n i / p i v o t c u s t o m i z a t i o n / 0 d 8 3 e 5 c 3 - f 9 3 c - 4 1 2 d - 9 e b 1 - 6 6 e c 5 3 0 d a b 1 3 " > < 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39.xml>��< ? x m l   v e r s i o n = " 1 . 0 "   e n c o d i n g = " U T F - 1 6 " ? > < G e m i n i   x m l n s = " h t t p : / / g e m i n i / p i v o t c u s t o m i z a t i o n / f 5 3 8 7 9 9 2 - a 2 d 1 - 4 e 4 e - a 7 1 d - 4 9 9 7 6 c 4 6 4 1 1 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xml>��< ? x m l   v e r s i o n = " 1 . 0 "   e n c o d i n g = " U T F - 1 6 " ? > < G e m i n i   x m l n s = " h t t p : / / g e m i n i / p i v o t c u s t o m i z a t i o n / 7 d 2 e d 7 e f - c 9 d c - 4 f a a - a 6 8 8 - 0 a 7 d e 2 0 4 1 c 6 f " > < 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0.xml>��< ? x m l   v e r s i o n = " 1 . 0 "   e n c o d i n g = " U T F - 1 6 " ? > < G e m i n i   x m l n s = " h t t p : / / g e m i n i / p i v o t c u s t o m i z a t i o n / T a b l e C o u n t I n S a n d b o x " > < C u s t o m C o n t e n t > 1 < / C u s t o m C o n t e n t > < / G e m i n i > 
</file>

<file path=customXml/item41.xml>��< ? x m l   v e r s i o n = " 1 . 0 "   e n c o d i n g = " U T F - 1 6 " ? > < G e m i n i   x m l n s = " h t t p : / / g e m i n i / p i v o t c u s t o m i z a t i o n / 9 f 3 5 3 e 0 1 - 2 6 4 8 - 4 d f 3 - 8 b 2 d - 9 8 e 3 9 6 9 a a 9 8 6 " > < 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2.xml>��< ? x m l   v e r s i o n = " 1 . 0 "   e n c o d i n g = " U T F - 1 6 " ? > < G e m i n i   x m l n s = " h t t p : / / g e m i n i / p i v o t c u s t o m i z a t i o n / f 0 5 a 1 4 7 1 - a 5 7 4 - 4 6 2 4 - a 7 b a - d 4 f 5 0 8 2 b 3 8 1 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3.xml>��< ? x m l   v e r s i o n = " 1 . 0 "   e n c o d i n g = " U T F - 1 6 " ? > < G e m i n i   x m l n s = " h t t p : / / g e m i n i / p i v o t c u s t o m i z a t i o n / L i n k e d T a b l e U p d a t e M o d e " > < C u s t o m C o n t e n t > < ! [ C D A T A [ T r u e ] ] > < / C u s t o m C o n t e n t > < / G e m i n i > 
</file>

<file path=customXml/item44.xml>��< ? x m l   v e r s i o n = " 1 . 0 "   e n c o d i n g = " U T F - 1 6 " ? > < G e m i n i   x m l n s = " h t t p : / / g e m i n i / p i v o t c u s t o m i z a t i o n / e f 2 5 1 2 c a - 5 c 1 6 - 4 0 2 7 - b c 6 a - a 1 c f 1 6 4 5 e c 2 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5.xml>��< ? x m l   v e r s i o n = " 1 . 0 "   e n c o d i n g = " U T F - 1 6 " ? > < G e m i n i   x m l n s = " h t t p : / / g e m i n i / p i v o t c u s t o m i z a t i o n / a a d a 1 6 0 0 - d 6 2 a - 4 2 e e - b 3 3 5 - d 7 8 2 4 9 8 f 8 8 f 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6.xml>��< ? x m l   v e r s i o n = " 1 . 0 "   e n c o d i n g = " U T F - 1 6 " ? > < G e m i n i   x m l n s = " h t t p : / / g e m i n i / p i v o t c u s t o m i z a t i o n / a 5 c c 8 0 d 3 - d 3 d 6 - 4 5 3 4 - 9 d 0 e - 3 a 1 9 8 5 b 0 6 c f 4 " > < 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7.xml>��< ? x m l   v e r s i o n = " 1 . 0 "   e n c o d i n g = " U T F - 1 6 " ? > < G e m i n i   x m l n s = " h t t p : / / g e m i n i / p i v o t c u s t o m i z a t i o n / 3 7 8 1 f b 1 b - c 0 0 1 - 4 e 3 0 - b f 6 c - e 0 2 4 1 4 3 5 0 7 a 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8.xml>��< ? x m l   v e r s i o n = " 1 . 0 "   e n c o d i n g = " U T F - 1 6 " ? > < G e m i n i   x m l n s = " h t t p : / / g e m i n i / p i v o t c u s t o m i z a t i o n / c 0 6 7 3 3 d a - 4 2 f 0 - 4 f 5 6 - b b 8 a - f 4 b 4 1 e 0 2 8 3 7 2 " > < 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49.xml>��< ? x m l   v e r s i o n = " 1 . 0 "   e n c o d i n g = " U T F - 1 6 " ? > < G e m i n i   x m l n s = " h t t p : / / g e m i n i / p i v o t c u s t o m i z a t i o n / f 8 1 1 1 6 9 2 - 3 9 0 a - 4 8 7 c - 8 a 4 c - 0 1 2 5 5 b c 9 2 4 2 e " > < 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xml>��< ? x m l   v e r s i o n = " 1 . 0 "   e n c o d i n g = " U T F - 1 6 " ? > < G e m i n i   x m l n s = " h t t p : / / g e m i n i / p i v o t c u s t o m i z a t i o n / P o w e r P i v o t V e r s i o n " > < C u s t o m C o n t e n t > < ! [ C D A T A [ 1 1 . 0 . 9 1 6 5 . 1 1 8 6 ] ] > < / C u s t o m C o n t e n t > < / G e m i n i > 
</file>

<file path=customXml/item50.xml>��< ? x m l   v e r s i o n = " 1 . 0 "   e n c o d i n g = " U T F - 1 6 " ? > < G e m i n i   x m l n s = " h t t p : / / g e m i n i / p i v o t c u s t o m i z a t i o n / 4 9 8 1 e e 0 0 - 4 f a 3 - 4 c d 6 - 8 2 e 8 - 3 f 9 b f 1 3 e c 4 7 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1.xml>��< ? x m l   v e r s i o n = " 1 . 0 "   e n c o d i n g = " U T F - 1 6 " ? > < G e m i n i   x m l n s = " h t t p : / / g e m i n i / p i v o t c u s t o m i z a t i o n / 6 d 6 b 7 3 4 f - 2 e 4 2 - 4 d b 4 - 8 6 a e - 1 2 7 5 0 0 7 1 1 2 0 d " > < 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2.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P i v o t D a t a F I N A L & 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 i : t y p e = " S a n d b o x E d i t o r T a b l e W i d g e t V i e w M o d e l K e y " & g t ; & l t ; T a b l e N a m e & g t ; P i v o t D a t a F I N A L & l t ; / T a b l e N a m e & g t ; & l t ; / K e y & g t ; & l t ; M a i n t a i n e r 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Y e a r & l t ; / K e y & g t ; & l t ; / a : K e y & g t ; & l t ; a : V a l u e   i : t y p e = " T a b l e W i d g e t B a s e V i e w S t a t e " / & g t ; & l t ; / a : K e y V a l u e O f D i a g r a m O b j e c t K e y a n y T y p e z b w N T n L X & g t ; & l t ; a : K e y V a l u e O f D i a g r a m O b j e c t K e y a n y T y p e z b w N T n L X & g t ; & l t ; a : K e y & g t ; & l t ; K e y & g t ; C o l u m n s \ G R O U P & l t ; / K e y & g t ; & l t ; / a : K e y & g t ; & l t ; a : V a l u e   i : t y p e = " T a b l e W i d g e t B a s e V i e w S t a t e " / & g t ; & l t ; / a : K e y V a l u e O f D i a g r a m O b j e c t K e y a n y T y p e z b w N T n L X & g t ; & l t ; a : K e y V a l u e O f D i a g r a m O b j e c t K e y a n y T y p e z b w N T n L X & g t ; & l t ; a : K e y & g t ; & l t ; K e y & g t ; C o l u m n s \ # & l t ; / K e y & g t ; & l t ; / a : K e y & g t ; & l t ; a : V a l u e   i : t y p e = " T a b l e W i d g e t B a s e V i e w S t a t e " / & g t ; & l t ; / a : K e y V a l u e O f D i a g r a m O b j e c t K e y a n y T y p e z b w N T n L X & g t ; & l t ; a : K e y V a l u e O f D i a g r a m O b j e c t K e y a n y T y p e z b w N T n L X & g t ; & l t ; a : K e y & g t ; & l t ; K e y & g t ; C o l u m n s \ q u e s t _ n o & l t ; / K e y & g t ; & l t ; / a : K e y & g t ; & l t ; a : V a l u e   i : t y p e = " T a b l e W i d g e t B a s e V i e w S t a t e " / & g t ; & l t ; / a : K e y V a l u e O f D i a g r a m O b j e c t K e y a n y T y p e z b w N T n L X & g t ; & l t ; a : K e y V a l u e O f D i a g r a m O b j e c t K e y a n y T y p e z b w N T n L X & g t ; & l t ; a : K e y & g t ; & l t ; K e y & g t ; C o l u m n s \ q u e s t _ t e x t & l t ; / K e y & g t ; & l t ; / a : K e y & g t ; & l t ; a : V a l u e   i : t y p e = " T a b l e W i d g e t B a s e V i e w S t a t e " / & g t ; & l t ; / a : K e y V a l u e O f D i a g r a m O b j e c t K e y a n y T y p e z b w N T n L X & g t ; & l t ; a : K e y V a l u e O f D i a g r a m O b j e c t K e y a n y T y p e z b w N T n L X & g t ; & l t ; a : K e y & g t ; & l t ; K e y & g t ; C o l u m n s \ A d v a n c e d & l t ; / K e y & g t ; & l t ; / a : K e y & g t ; & l t ; a : V a l u e   i : t y p e = " T a b l e W i d g e t B a s e V i e w S t a t e " / & g t ; & l t ; / a : K e y V a l u e O f D i a g r a m O b j e c t K e y a n y T y p e z b w N T n L X & g t ; & l t ; a : K e y V a l u e O f D i a g r a m O b j e c t K e y a n y T y p e z b w N T n L X & g t ; & l t ; a : K e y & g t ; & l t ; K e y & g t ; C o l u m n s \ S u r v e y   P e r i o d & l t ; / K e y & g t ; & l t ; / a : K e y & g t ; & l t ; a : V a l u e   i : t y p e = " T a b l e W i d g e t B a s e V i e w S t a t e " / & g t ; & l t ; / a : K e y V a l u e O f D i a g r a m O b j e c t K e y a n y T y p e z b w N T n L X & g t ; & l t ; a : K e y V a l u e O f D i a g r a m O b j e c t K e y a n y T y p e z b w N T n L X & g t ; & l t ; a : K e y & g t ; & l t ; K e y & g t ; C o l u m n s \ A C A D _ P R O G & l t ; / K e y & g t ; & l t ; / a : K e y & g t ; & l t ; a : V a l u e   i : t y p e = " T a b l e W i d g e t B a s e V i e w S t a t e " / & g t ; & l t ; / a : K e y V a l u e O f D i a g r a m O b j e c t K e y a n y T y p e z b w N T n L X & g t ; & l t ; a : K e y V a l u e O f D i a g r a m O b j e c t K e y a n y T y p e z b w N T n L X & g t ; & l t ; a : K e y & g t ; & l t ; K e y & g t ; C o l u m n s \ D E S C R & l t ; / K e y & g t ; & l t ; / a : K e y & g t ; & l t ; a : V a l u e   i : t y p e = " T a b l e W i d g e t B a s e V i e w S t a t e " / & g t ; & l t ; / a : K e y V a l u e O f D i a g r a m O b j e c t K e y a n y T y p e z b w N T n L X & g t ; & l t ; a : K e y V a l u e O f D i a g r a m O b j e c t K e y a n y T y p e z b w N T n L X & g t ; & l t ; a : K e y & g t ; & l t ; K e y & g t ; C o l u m n s \ S S F L _ N & l t ; / K e y & g t ; & l t ; / a : K e y & g t ; & l t ; a : V a l u e   i : t y p e = " T a b l e W i d g e t B a s e V i e w S t a t e " / & g t ; & l t ; / a : K e y V a l u e O f D i a g r a m O b j e c t K e y a n y T y p e z b w N T n L X & g t ; & l t ; a : K e y V a l u e O f D i a g r a m O b j e c t K e y a n y T y p e z b w N T n L X & g t ; & l t ; a : K e y & g t ; & l t ; K e y & g t ; C o l u m n s \ S S F L _ N C a l c & l t ; / K e y & g t ; & l t ; / a : K e y & g t ; & l t ; a : V a l u e   i : t y p e = " T a b l e W i d g e t B a s e V i e w S t a t e " / & g t ; & l t ; / a : K e y V a l u e O f D i a g r a m O b j e c t K e y a n y T y p e z b w N T n L X & g t ; & l t ; a : K e y V a l u e O f D i a g r a m O b j e c t K e y a n y T y p e z b w N T n L X & g t ; & l t ; a : K e y & g t ; & l t ; K e y & g t ; C o l u m n s \ S S F L _ S A T & l t ; / K e y & g t ; & l t ; / a : K e y & g t ; & l t ; a : V a l u e   i : t y p e = " T a b l e W i d g e t B a s e V i e w S t a t e " / & g t ; & l t ; / a : K e y V a l u e O f D i a g r a m O b j e c t K e y a n y T y p e z b w N T n L X & g t ; & l t ; a : K e y V a l u e O f D i a g r a m O b j e c t K e y a n y T y p e z b w N T n L X & g t ; & l t ; a : K e y & g t ; & l t ; K e y & g t ; C o l u m n s \ S S F L _ N E I & l t ; / K e y & g t ; & l t ; / a : K e y & g t ; & l t ; a : V a l u e   i : t y p e = " T a b l e W i d g e t B a s e V i e w S t a t e " / & g t ; & l t ; / a : K e y V a l u e O f D i a g r a m O b j e c t K e y a n y T y p e z b w N T n L X & g t ; & l t ; a : K e y V a l u e O f D i a g r a m O b j e c t K e y a n y T y p e z b w N T n L X & g t ; & l t ; a : K e y & g t ; & l t ; K e y & g t ; C o l u m n s \ S S F L _ D I S & l t ; / K e y & g t ; & l t ; / a : K e y & g t ; & l t ; a : V a l u e   i : t y p e = " T a b l e W i d g e t B a s e V i e w S t a t e " / & g t ; & l t ; / a : K e y V a l u e O f D i a g r a m O b j e c t K e y a n y T y p e z b w N T n L X & g t ; & l t ; a : K e y V a l u e O f D i a g r a m O b j e c t K e y a n y T y p e z b w N T n L X & g t ; & l t ; a : K e y & g t ; & l t ; K e y & g t ; C o l u m n s \ C A M P U S & l t ; / K e y & g t ; & l t ; / a : K e y & g t ; & l t ; a : V a l u e   i : t y p e = " T a b l e W i d g e t B a s e V i e w S t a t e " / & g t ; & l t ; / a : K e y V a l u e O f D i a g r a m O b j e c t K e y a n y T y p e z b w N T n L X & g t ; & l t ; a : K e y V a l u e O f D i a g r a m O b j e c t K e y a n y T y p e z b w N T n L X & g t ; & l t ; a : K e y & g t ; & l t ; K e y & g t ; C o l u m n s \ C A M P U S _ D E S C R & l t ; / K e y & g t ; & l t ; / a : K e y & g t ; & l t ; a : V a l u e   i : t y p e = " T a b l e W i d g e t B a s e V i e w S t a t e " / & g t ; & l t ; / a : K e y V a l u e O f D i a g r a m O b j e c t K e y a n y T y p e z b w N T n L X & g t ; & l t ; a : K e y V a l u e O f D i a g r a m O b j e c t K e y a n y T y p e z b w N T n L X & g t ; & l t ; a : K e y & g t ; & l t ; K e y & g t ; C o l u m n s \ O C C   A r e a & l t ; / K e y & g t ; & l t ; / a : K e y & g t ; & l t ; a : V a l u e   i : t y p e = " T a b l e W i d g e t B a s e V i e w S t a t e " / & g t ; & l t ; / a : K e y V a l u e O f D i a g r a m O b j e c t K e y a n y T y p e z b w N T n L X & g t ; & l t ; a : K e y V a l u e O f D i a g r a m O b j e c t K e y a n y T y p e z b w N T n L X & g t ; & l t ; a : K e y & g t ; & l t ; K e y & g t ; C o l u m n s \ O C C   A r e a   D e s c r & l t ; / K e y & g t ; & l t ; / a : K e y & g t ; & l t ; a : V a l u e   i : t y p e = " T a b l e W i d g e t B a s e V i e w S t a t e " / & g t ; & l t ; / a : K e y V a l u e O f D i a g r a m O b j e c t K e y a n y T y p e z b w N T n L X & g t ; & l t ; a : K e y V a l u e O f D i a g r a m O b j e c t K e y a n y T y p e z b w N T n L X & g t ; & l t ; a : K e y & g t ; & l t ; K e y & g t ; C o l u m n s \ O C C   C o d e & l t ; / K e y & g t ; & l t ; / a : K e y & g t ; & l t ; a : V a l u e   i : t y p e = " T a b l e W i d g e t B a s e V i e w S t a t e " / & g t ; & l t ; / a : K e y V a l u e O f D i a g r a m O b j e c t K e y a n y T y p e z b w N T n L X & g t ; & l t ; a : K e y V a l u e O f D i a g r a m O b j e c t K e y a n y T y p e z b w N T n L X & g t ; & l t ; a : K e y & g t ; & l t ; K e y & g t ; C o l u m n s \ O C C   T i t l e & l t ; / K e y & g t ; & l t ; / a : K e y & g t ; & l t ; a : V a l u e   i : t y p e = " T a b l e W i d g e t B a s e V i e w S t a t e " / & g t ; & l t ; / a : K e y V a l u e O f D i a g r a m O b j e c t K e y a n y T y p e z b w N T n L X & g t ; & l t ; a : K e y V a l u e O f D i a g r a m O b j e c t K e y a n y T y p e z b w N T n L X & g t ; & l t ; a : K e y & g t ; & l t ; K e y & g t ; C o l u m n s \ F C _ M C U _ C O D E & l t ; / K e y & g t ; & l t ; / a : K e y & g t ; & l t ; a : V a l u e   i : t y p e = " T a b l e W i d g e t B a s e V i e w S t a t e " / & g t ; & l t ; / a : K e y V a l u e O f D i a g r a m O b j e c t K e y a n y T y p e z b w N T n L X & g t ; & l t ; a : K e y V a l u e O f D i a g r a m O b j e c t K e y a n y T y p e z b w N T n L X & g t ; & l t ; a : K e y & g t ; & l t ; K e y & g t ; C o l u m n s \ F C _ A P S _ N B R & l t ; / K e y & g t ; & l t ; / a : K e y & g t ; & l t ; a : V a l u e   i : t y p e = " T a b l e W i d g e t B a s e V i e w S t a t e " / & g t ; & l t ; / a : K e y V a l u e O f D i a g r a m O b j e c t K e y a n y T y p e z b w N T n L X & g t ; & l t ; a : K e y V a l u e O f D i a g r a m O b j e c t K e y a n y T y p e z b w N T n L X & g t ; & l t ; a : K e y & g t ; & l t ; K e y & g t ; C o l u m n s \ A C A D _ P L A N _ T Y P E & l t ; / K e y & g t ; & l t ; / a : K e y & g t ; & l t ; a : V a l u e   i : t y p e = " T a b l e W i d g e t B a s e V i e w S t a t e " / & g t ; & l t ; / a : K e y V a l u e O f D i a g r a m O b j e c t K e y a n y T y p e z b w N T n L X & g t ; & l t ; a : K e y V a l u e O f D i a g r a m O b j e c t K e y a n y T y p e z b w N T n L X & g t ; & l t ; a : K e y & g t ; & l t ; K e y & g t ; C o l u m n s \ A C A D _ P L A N _ T Y P E _ D E S C R & l t ; / K e y & g t ; & l t ; / a : K e y & g t ; & l t ; a : V a l u e   i : t y p e = " T a b l e W i d g e t B a s e V i e w S t a t e " / & g t ; & l t ; / a : K e y V a l u e O f D i a g r a m O b j e c t K e y a n y T y p e z b w N T n L X & g t ; & l t ; a : K e y V a l u e O f D i a g r a m O b j e c t K e y a n y T y p e z b w N T n L X & g t ; & l t ; a : K e y & g t ; & l t ; K e y & g t ; C o l u m n s \ D E G R E E & l t ; / K e y & g t ; & l t ; / a : K e y & g t ; & l t ; a : V a l u e   i : t y p e = " T a b l e W i d g e t B a s e V i e w S t a t e " / & g t ; & l t ; / a : K e y V a l u e O f D i a g r a m O b j e c t K e y a n y T y p e z b w N T n L X & g t ; & l t ; a : K e y V a l u e O f D i a g r a m O b j e c t K e y a n y T y p e z b w N T n L X & g t ; & l t ; a : K e y & g t ; & l t ; K e y & g t ; C o l u m n s \ D E G R E E _ D E S C R & l t ; / K e y & g t ; & l t ; / a : K e y & g t ; & l t ; a : V a l u e   i : t y p e = " T a b l e W i d g e t B a s e V i e w S t a t e " / & g t ; & l t ; / a : K e y V a l u e O f D i a g r a m O b j e c t K e y a n y T y p e z b w N T n L X & g t ; & l t ; a : K e y V a l u e O f D i a g r a m O b j e c t K e y a n y T y p e z b w N T n L X & g t ; & l t ; a : K e y & g t ; & l t ; K e y & g t ; C o l u m n s \ S e m e s t e r & l t ; / K e y & g t ; & l t ; / a : K e y & g t ; & l t ; a : V a l u e   i : t y p e = " T a b l e W i d g e t B a s e V i e w S t a t e " / & g t ; & l t ; / a : K e y V a l u e O f D i a g r a m O b j e c t K e y a n y T y p e z b w N T n L X & g t ; & l t ; a : K e y V a l u e O f D i a g r a m O b j e c t K e y a n y T y p e z b w N T n L X & g t ; & l t ; a : K e y & g t ; & l t ; K e y & g t ; C o l u m n s \ F i r s t G e n & l t ; / K e y & g t ; & l t ; / a : K e y & g t ; & l t ; a : V a l u e   i : t y p e = " T a b l e W i d g e t B a s e V i e w S t a t e " / & g t ; & l t ; / a : K e y V a l u e O f D i a g r a m O b j e c t K e y a n y T y p e z b w N T n L X & g t ; & l t ; a : K e y V a l u e O f D i a g r a m O b j e c t K e y a n y T y p e z b w N T n L X & g t ; & l t ; a : K e y & g t ; & l t ; K e y & g t ; C o l u m n s \ I n t l & l t ; / K e y & g t ; & l t ; / a : K e y & g t ; & l t ; a : V a l u e   i : t y p e = " T a b l e W i d g e t B a s e V i e w S t a t e " / & g t ; & l t ; / a : K e y V a l u e O f D i a g r a m O b j e c t K e y a n y T y p e z b w N T n L X & g t ; & l t ; a : K e y V a l u e O f D i a g r a m O b j e c t K e y a n y T y p e z b w N T n L X & g t ; & l t ; a : K e y & g t ; & l t ; K e y & g t ; C o l u m n s \ D i s a b & l t ; / K e y & g t ; & l t ; / a : K e y & g t ; & l t ; a : V a l u e   i : t y p e = " T a b l e W i d g e t B a s e V i e w S t a t e " / & g t ; & l t ; / a : K e y V a l u e O f D i a g r a m O b j e c t K e y a n y T y p e z b w N T n L X & g t ; & l t ; a : K e y V a l u e O f D i a g r a m O b j e c t K e y a n y T y p e z b w N T n L X & g t ; & l t ; a : K e y & g t ; & l t ; K e y & g t ; C o l u m n s \ A b o r & l t ; / K e y & g t ; & l t ; / a : K e y & g t ; & l t ; a : V a l u e   i : t y p e = " T a b l e W i d g e t B a s e V i e w S t a t e " / & g t ; & l t ; / a : K e y V a l u e O f D i a g r a m O b j e c t K e y a n y T y p e z b w N T n L X & g t ; & l t ; a : K e y V a l u e O f D i a g r a m O b j e c t K e y a n y T y p e z b w N T n L X & g t ; & l t ; a : K e y & g t ; & l t ; K e y & g t ; C o l u m n s \ G e n d e r & l t ; / K e y & g t ; & l t ; / a : K e y & g t ; & l t ; a : V a l u e   i : t y p e = " T a b l e W i d g e t B a s e V i e w S t a t e " / & g t ; & l t ; / a : K e y V a l u e O f D i a g r a m O b j e c t K e y a n y T y p e z b w N T n L X & g t ; & l t ; a : K e y V a l u e O f D i a g r a m O b j e c t K e y a n y T y p e z b w N T n L X & g t ; & l t ; a : K e y & g t ; & l t ; K e y & g t ; C o l u m n s \ P r e v P o s t S e c & l t ; / K e y & g t ; & l t ; / a : K e y & g t ; & l t ; a : V a l u e   i : t y p e = " T a b l e W i d g e t B a s e V i e w S t a t e " / & g t ; & l t ; / a : K e y V a l u e O f D i a g r a m O b j e c t K e y a n y T y p e z b w N T n L X & g t ; & l t ; a : K e y V a l u e O f D i a g r a m O b j e c t K e y a n y T y p e z b w N T n L X & g t ; & l t ; a : K e y & g t ; & l t ; K e y & g t ; C o l u m n s \ M C U C O D E _ N & l t ; / K e y & g t ; & l t ; / a : K e y & g t ; & l t ; a : V a l u e   i : t y p e = " T a b l e W i d g e t B a s e V i e w S t a t e " / & g t ; & l t ; / a : K e y V a l u e O f D i a g r a m O b j e c t K e y a n y T y p e z b w N T n L X & g t ; & l t ; a : K e y V a l u e O f D i a g r a m O b j e c t K e y a n y T y p e z b w N T n L X & g t ; & l t ; a : K e y & g t ; & l t ; K e y & g t ; C o l u m n s \ M C U C O D E _ N C a l c & l t ; / K e y & g t ; & l t ; / a : K e y & g t ; & l t ; a : V a l u e   i : t y p e = " T a b l e W i d g e t B a s e V i e w S t a t e " / & g t ; & l t ; / a : K e y V a l u e O f D i a g r a m O b j e c t K e y a n y T y p e z b w N T n L X & g t ; & l t ; a : K e y V a l u e O f D i a g r a m O b j e c t K e y a n y T y p e z b w N T n L X & g t ; & l t ; a : K e y & g t ; & l t ; K e y & g t ; C o l u m n s \ M C U C O D E _ S A T & l t ; / K e y & g t ; & l t ; / a : K e y & g t ; & l t ; a : V a l u e   i : t y p e = " T a b l e W i d g e t B a s e V i e w S t a t e " / & g t ; & l t ; / a : K e y V a l u e O f D i a g r a m O b j e c t K e y a n y T y p e z b w N T n L X & g t ; & l t ; a : K e y V a l u e O f D i a g r a m O b j e c t K e y a n y T y p e z b w N T n L X & g t ; & l t ; a : K e y & g t ; & l t ; K e y & g t ; C o l u m n s \ M C U C O D E _ N E I & l t ; / K e y & g t ; & l t ; / a : K e y & g t ; & l t ; a : V a l u e   i : t y p e = " T a b l e W i d g e t B a s e V i e w S t a t e " / & g t ; & l t ; / a : K e y V a l u e O f D i a g r a m O b j e c t K e y a n y T y p e z b w N T n L X & g t ; & l t ; a : K e y V a l u e O f D i a g r a m O b j e c t K e y a n y T y p e z b w N T n L X & g t ; & l t ; a : K e y & g t ; & l t ; K e y & g t ; C o l u m n s \ M C U C O D E _ D I S & l t ; / K e y & g t ; & l t ; / a : K e y & g t ; & l t ; a : V a l u e   i : t y p e = " T a b l e W i d g e t B a s e V i e w S t a t e " / & g t ; & l t ; / a : K e y V a l u e O f D i a g r a m O b j e c t K e y a n y T y p e z b w N T n L X & g t ; & l t ; a : K e y V a l u e O f D i a g r a m O b j e c t K e y a n y T y p e z b w N T n L X & g t ; & l t ; a : K e y & g t ; & l t ; K e y & g t ; C o l u m n s \ M E D I U M _ N & l t ; / K e y & g t ; & l t ; / a : K e y & g t ; & l t ; a : V a l u e   i : t y p e = " T a b l e W i d g e t B a s e V i e w S t a t e " / & g t ; & l t ; / a : K e y V a l u e O f D i a g r a m O b j e c t K e y a n y T y p e z b w N T n L X & g t ; & l t ; a : K e y V a l u e O f D i a g r a m O b j e c t K e y a n y T y p e z b w N T n L X & g t ; & l t ; a : K e y & g t ; & l t ; K e y & g t ; C o l u m n s \ M E D I U M _ N C a l c & l t ; / K e y & g t ; & l t ; / a : K e y & g t ; & l t ; a : V a l u e   i : t y p e = " T a b l e W i d g e t B a s e V i e w S t a t e " / & g t ; & l t ; / a : K e y V a l u e O f D i a g r a m O b j e c t K e y a n y T y p e z b w N T n L X & g t ; & l t ; a : K e y V a l u e O f D i a g r a m O b j e c t K e y a n y T y p e z b w N T n L X & g t ; & l t ; a : K e y & g t ; & l t ; K e y & g t ; C o l u m n s \ M E D I U M _ S A T & l t ; / K e y & g t ; & l t ; / a : K e y & g t ; & l t ; a : V a l u e   i : t y p e = " T a b l e W i d g e t B a s e V i e w S t a t e " / & g t ; & l t ; / a : K e y V a l u e O f D i a g r a m O b j e c t K e y a n y T y p e z b w N T n L X & g t ; & l t ; a : K e y V a l u e O f D i a g r a m O b j e c t K e y a n y T y p e z b w N T n L X & g t ; & l t ; a : K e y & g t ; & l t ; K e y & g t ; C o l u m n s \ M E D I U M _ N E I & l t ; / K e y & g t ; & l t ; / a : K e y & g t ; & l t ; a : V a l u e   i : t y p e = " T a b l e W i d g e t B a s e V i e w S t a t e " / & g t ; & l t ; / a : K e y V a l u e O f D i a g r a m O b j e c t K e y a n y T y p e z b w N T n L X & g t ; & l t ; a : K e y V a l u e O f D i a g r a m O b j e c t K e y a n y T y p e z b w N T n L X & g t ; & l t ; a : K e y & g t ; & l t ; K e y & g t ; C o l u m n s \ M E D I U M _ D I S & l t ; / K e y & g t ; & l t ; / a : K e y & g t ; & l t ; a : V a l u e   i : t y p e = " T a b l e W i d g e t B a s e V i e w S t a t e " / & g t ; & l t ; / a : K e y V a l u e O f D i a g r a m O b j e c t K e y a n y T y p e z b w N T n L X & g t ; & l t ; a : K e y V a l u e O f D i a g r a m O b j e c t K e y a n y T y p e z b w N T n L X & g t ; & l t ; a : K e y & g t ; & l t ; K e y & g t ; C o l u m n s \ M E D I U M _ M i n & l t ; / K e y & g t ; & l t ; / a : K e y & g t ; & l t ; a : V a l u e   i : t y p e = " T a b l e W i d g e t B a s e V i e w S t a t e " / & g t ; & l t ; / a : K e y V a l u e O f D i a g r a m O b j e c t K e y a n y T y p e z b w N T n L X & g t ; & l t ; a : K e y V a l u e O f D i a g r a m O b j e c t K e y a n y T y p e z b w N T n L X & g t ; & l t ; a : K e y & g t ; & l t ; K e y & g t ; C o l u m n s \ M E D I U M _ M a x & l t ; / K e y & g t ; & l t ; / a : K e y & g t ; & l t ; a : V a l u e   i : t y p e = " T a b l e W i d g e t B a s e V i e w S t a t e " / & g t ; & l t ; / a : K e y V a l u e O f D i a g r a m O b j e c t K e y a n y T y p e z b w N T n L X & g t ; & l t ; a : K e y V a l u e O f D i a g r a m O b j e c t K e y a n y T y p e z b w N T n L X & g t ; & l t ; a : K e y & g t ; & l t ; K e y & g t ; C o l u m n s \ M E D I U M _ R n g & l t ; / K e y & g t ; & l t ; / a : K e y & g t ; & l t ; a : V a l u e   i : t y p e = " T a b l e W i d g e t B a s e V i e w S t a t e " / & g t ; & l t ; / a : K e y V a l u e O f D i a g r a m O b j e c t K e y a n y T y p e z b w N T n L X & g t ; & l t ; a : K e y V a l u e O f D i a g r a m O b j e c t K e y a n y T y p e z b w N T n L X & g t ; & l t ; a : K e y & g t ; & l t ; K e y & g t ; C o l u m n s \ S Y S T E M _ N & l t ; / K e y & g t ; & l t ; / a : K e y & g t ; & l t ; a : V a l u e   i : t y p e = " T a b l e W i d g e t B a s e V i e w S t a t e " / & g t ; & l t ; / a : K e y V a l u e O f D i a g r a m O b j e c t K e y a n y T y p e z b w N T n L X & g t ; & l t ; a : K e y V a l u e O f D i a g r a m O b j e c t K e y a n y T y p e z b w N T n L X & g t ; & l t ; a : K e y & g t ; & l t ; K e y & g t ; C o l u m n s \ S Y S T E M _ N C a l c & l t ; / K e y & g t ; & l t ; / a : K e y & g t ; & l t ; a : V a l u e   i : t y p e = " T a b l e W i d g e t B a s e V i e w S t a t e " / & g t ; & l t ; / a : K e y V a l u e O f D i a g r a m O b j e c t K e y a n y T y p e z b w N T n L X & g t ; & l t ; a : K e y V a l u e O f D i a g r a m O b j e c t K e y a n y T y p e z b w N T n L X & g t ; & l t ; a : K e y & g t ; & l t ; K e y & g t ; C o l u m n s \ S Y S T E M _ S A T & l t ; / K e y & g t ; & l t ; / a : K e y & g t ; & l t ; a : V a l u e   i : t y p e = " T a b l e W i d g e t B a s e V i e w S t a t e " / & g t ; & l t ; / a : K e y V a l u e O f D i a g r a m O b j e c t K e y a n y T y p e z b w N T n L X & g t ; & l t ; a : K e y V a l u e O f D i a g r a m O b j e c t K e y a n y T y p e z b w N T n L X & g t ; & l t ; a : K e y & g t ; & l t ; K e y & g t ; C o l u m n s \ S Y S T E M _ N E I & l t ; / K e y & g t ; & l t ; / a : K e y & g t ; & l t ; a : V a l u e   i : t y p e = " T a b l e W i d g e t B a s e V i e w S t a t e " / & g t ; & l t ; / a : K e y V a l u e O f D i a g r a m O b j e c t K e y a n y T y p e z b w N T n L X & g t ; & l t ; a : K e y V a l u e O f D i a g r a m O b j e c t K e y a n y T y p e z b w N T n L X & g t ; & l t ; a : K e y & g t ; & l t ; K e y & g t ; C o l u m n s \ S Y S T E M _ D I S & l t ; / K e y & g t ; & l t ; / a : K e y & g t ; & l t ; a : V a l u e   i : t y p e = " T a b l e W i d g e t B a s e V i e w S t a t e " / & g t ; & l t ; / a : K e y V a l u e O f D i a g r a m O b j e c t K e y a n y T y p e z b w N T n L X & g t ; & l t ; a : K e y V a l u e O f D i a g r a m O b j e c t K e y a n y T y p e z b w N T n L X & g t ; & l t ; a : K e y & g t ; & l t ; K e y & g t ; C o l u m n s \ S S F L _ R a n k & l t ; / K e y & g t ; & l t ; / a : K e y & g t ; & l t ; a : V a l u e   i : t y p e = " T a b l e W i d g e t B a s e V i e w S t a t e " / & g t ; & l t ; / a : K e y V a l u e O f D i a g r a m O b j e c t K e y a n y T y p e z b w N T n L X & g t ; & l t ; a : K e y V a l u e O f D i a g r a m O b j e c t K e y a n y T y p e z b w N T n L X & g t ; & l t ; a : K e y & g t ; & l t ; K e y & g t ; C o l u m n s \ A C A D _ G R O U P & l t ; / K e y & g t ; & l t ; / a : K e y & g t ; & l t ; a : V a l u e   i : t y p e = " T a b l e W i d g e t B a s e V i e w S t a t e " / & g t ; & l t ; / a : K e y V a l u e O f D i a g r a m O b j e c t K e y a n y T y p e z b w N T n L X & g t ; & l t ; a : K e y V a l u e O f D i a g r a m O b j e c t K e y a n y T y p e z b w N T n L X & g t ; & l t ; a : K e y & g t ; & l t ; K e y & g t ; C o l u m n s \ A C A D _ G R O U P _ D E S C R & l t ; / K e y & g t ; & l t ; / a : K e y & g t ; & l t ; a : V a l u e   i : t y p e = " T a b l e W i d g e t B a s e V i e w S t a t e " / & g t ; & l t ; / a : K e y V a l u e O f D i a g r a m O b j e c t K e y a n y T y p e z b w N T n L X & g t ; & l t ; a : K e y V a l u e O f D i a g r a m O b j e c t K e y a n y T y p e z b w N T n L X & g t ; & l t ; a : K e y & g t ; & l t ; K e y & g t ; C o l u m n s \ S u r v e y & l t ; / K e y & g t ; & l t ; / a : K e y & g t ; & l t ; a : V a l u e   i : t y p e = " T a b l e W i d g e t B a s e V i e w S t a t e " / & g t ; & l t ; / a : K e y V a l u e O f D i a g r a m O b j e c t K e y a n y T y p e z b w N T n L X & g t ; & l t ; a : K e y V a l u e O f D i a g r a m O b j e c t K e y a n y T y p e z b w N T n L X & g t ; & l t ; a : K e y & g t ; & l t ; K e y & g t ; C o l u m n s \ S e c t o r & l t ; / K e y & g t ; & l t ; / a : K e y & g t ; & l t ; a : V a l u e   i : t y p e = " T a b l e W i d g e t B a s e V i e w S t a t e " / & g t ; & l t ; / a : K e y V a l u e O f D i a g r a m O b j e c t K e y a n y T y p e z b w N T n L X & g t ; & l t ; a : K e y V a l u e O f D i a g r a m O b j e c t K e y a n y T y p e z b w N T n L X & g t ; & l t ; a : K e y & g t ; & l t ; K e y & g t ; C o l u m n s \ T r a d e   N a m e & l t ; / K e y & g t ; & l t ; / a : K e y & g t ; & l t ; a : V a l u e   i : t y p e = " T a b l e W i d g e t B a s e V i e w S t a t e " / & g t ; & l t ; / a : K e y V a l u e O f D i a g r a m O b j e c t K e y a n y T y p e z b w N T n L X & g t ; & l t ; a : K e y V a l u e O f D i a g r a m O b j e c t K e y a n y T y p e z b w N T n L X & g t ; & l t ; a : K e y & g t ; & l t ; K e y & g t ; C o l u m n s \ T r a d e   C o d e & l t ; / K e y & g t ; & l t ; / a : K e y & g t ; & l t ; a : V a l u e   i : t y p e = " T a b l e W i d g e t B a s e V i e w S t a t e " / & g t ; & l t ; / a : K e y V a l u e O f D i a g r a m O b j e c t K e y a n y T y p e z b w N T n L X & g t ; & l t ; a : K e y V a l u e O f D i a g r a m O b j e c t K e y a n y T y p e z b w N T n L X & g t ; & l t ; a : K e y & g t ; & l t ; K e y & g t ; C o l u m n s \ L e v e l & 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53.xml>��< ? x m l   v e r s i o n = " 1 . 0 "   e n c o d i n g = " U T F - 1 6 " ? > < G e m i n i   x m l n s = " h t t p : / / g e m i n i / p i v o t c u s t o m i z a t i o n / C l i e n t W i n d o w X M L " > < C u s t o m C o n t e n t > P i v o t D a t a F I N A L _ c 6 c 0 a 6 f 1 - 3 9 2 d - 4 4 6 a - b 1 3 e - 5 8 f 3 1 7 e d 4 4 4 3 < / C u s t o m C o n t e n t > < / G e m i n i > 
</file>

<file path=customXml/item54.xml>��< ? x m l   v e r s i o n = " 1 . 0 "   e n c o d i n g = " U T F - 1 6 " ? > < G e m i n i   x m l n s = " h t t p : / / g e m i n i / p i v o t c u s t o m i z a t i o n / c 0 d d 2 0 2 d - d 8 2 b - 4 6 2 b - 9 5 d 6 - 5 b f a f 9 0 1 8 2 7 a " > < 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 T r u e < / V i s i b l e > < / i t e m > < i t e m > < M e a s u r e N a m e > M E D I U M   %   S A T < / M e a s u r e N a m e > < D i s p l a y N a m e > M E D I U M   %   S A T < / D i s p l a y N a m e > < V i s i b l e > T r u e < / V i s i b l e > < / i t e m > < i t e m > < M e a s u r e N a m e > S Y S T E M   %   S A T < / M e a s u r e N a m e > < D i s p l a y N a m e > S Y S T E M   %   S A T < / D i s p l a y N a m e > < V i s i b l e > T r u e < / V i s i b l e > < / i t e m > < / C a l c u l a t e d F i e l d s > < S A H o s t H a s h > 0 < / S A H o s t H a s h > < G e m i n i F i e l d L i s t V i s i b l e > T r u e < / G e m i n i F i e l d L i s t V i s i b l e > < / S e t t i n g s > ] ] > < / C u s t o m C o n t e n t > < / G e m i n i > 
</file>

<file path=customXml/item5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P i v o t D a t a F I N A L & a m p ; g t ; & l t ; / K e y & g t ; & l t ; / D i a g r a m O b j e c t K e y & g t ; & l t ; D i a g r a m O b j e c t K e y & g t ; & l t ; K e y & g t ; T a b l e s \ P i v o t D a t a F I N A L & l t ; / K e y & g t ; & l t ; / D i a g r a m O b j e c t K e y & g t ; & l t ; D i a g r a m O b j e c t K e y & g t ; & l t ; K e y & g t ; T a b l e s \ P i v o t D a t a F I N A L \ C o l u m n s \ Y e a r & l t ; / K e y & g t ; & l t ; / D i a g r a m O b j e c t K e y & g t ; & l t ; D i a g r a m O b j e c t K e y & g t ; & l t ; K e y & g t ; T a b l e s \ P i v o t D a t a F I N A L \ C o l u m n s \ G R O U P & l t ; / K e y & g t ; & l t ; / D i a g r a m O b j e c t K e y & g t ; & l t ; D i a g r a m O b j e c t K e y & g t ; & l t ; K e y & g t ; T a b l e s \ P i v o t D a t a F I N A L \ C o l u m n s \ # & l t ; / K e y & g t ; & l t ; / D i a g r a m O b j e c t K e y & g t ; & l t ; D i a g r a m O b j e c t K e y & g t ; & l t ; K e y & g t ; T a b l e s \ P i v o t D a t a F I N A L \ C o l u m n s \ q u e s t _ n o & l t ; / K e y & g t ; & l t ; / D i a g r a m O b j e c t K e y & g t ; & l t ; D i a g r a m O b j e c t K e y & g t ; & l t ; K e y & g t ; T a b l e s \ P i v o t D a t a F I N A L \ C o l u m n s \ q u e s t _ t e x t & l t ; / K e y & g t ; & l t ; / D i a g r a m O b j e c t K e y & g t ; & l t ; D i a g r a m O b j e c t K e y & g t ; & l t ; K e y & g t ; T a b l e s \ P i v o t D a t a F I N A L \ C o l u m n s \ A d v a n c e d & l t ; / K e y & g t ; & l t ; / D i a g r a m O b j e c t K e y & g t ; & l t ; D i a g r a m O b j e c t K e y & g t ; & l t ; K e y & g t ; T a b l e s \ P i v o t D a t a F I N A L \ C o l u m n s \ S u r v e y   P e r i o d & l t ; / K e y & g t ; & l t ; / D i a g r a m O b j e c t K e y & g t ; & l t ; D i a g r a m O b j e c t K e y & g t ; & l t ; K e y & g t ; T a b l e s \ P i v o t D a t a F I N A L \ C o l u m n s \ A C A D _ P R O G & l t ; / K e y & g t ; & l t ; / D i a g r a m O b j e c t K e y & g t ; & l t ; D i a g r a m O b j e c t K e y & g t ; & l t ; K e y & g t ; T a b l e s \ P i v o t D a t a F I N A L \ C o l u m n s \ D E S C R & l t ; / K e y & g t ; & l t ; / D i a g r a m O b j e c t K e y & g t ; & l t ; D i a g r a m O b j e c t K e y & g t ; & l t ; K e y & g t ; T a b l e s \ P i v o t D a t a F I N A L \ C o l u m n s \ S S F L _ N & l t ; / K e y & g t ; & l t ; / D i a g r a m O b j e c t K e y & g t ; & l t ; D i a g r a m O b j e c t K e y & g t ; & l t ; K e y & g t ; T a b l e s \ P i v o t D a t a F I N A L \ C o l u m n s \ S S F L _ N C a l c & l t ; / K e y & g t ; & l t ; / D i a g r a m O b j e c t K e y & g t ; & l t ; D i a g r a m O b j e c t K e y & g t ; & l t ; K e y & g t ; T a b l e s \ P i v o t D a t a F I N A L \ C o l u m n s \ S S F L _ S A T & l t ; / K e y & g t ; & l t ; / D i a g r a m O b j e c t K e y & g t ; & l t ; D i a g r a m O b j e c t K e y & g t ; & l t ; K e y & g t ; T a b l e s \ P i v o t D a t a F I N A L \ C o l u m n s \ S S F L _ N E I & l t ; / K e y & g t ; & l t ; / D i a g r a m O b j e c t K e y & g t ; & l t ; D i a g r a m O b j e c t K e y & g t ; & l t ; K e y & g t ; T a b l e s \ P i v o t D a t a F I N A L \ C o l u m n s \ S S F L _ D I S & l t ; / K e y & g t ; & l t ; / D i a g r a m O b j e c t K e y & g t ; & l t ; D i a g r a m O b j e c t K e y & g t ; & l t ; K e y & g t ; T a b l e s \ P i v o t D a t a F I N A L \ C o l u m n s \ C A M P U S & l t ; / K e y & g t ; & l t ; / D i a g r a m O b j e c t K e y & g t ; & l t ; D i a g r a m O b j e c t K e y & g t ; & l t ; K e y & g t ; T a b l e s \ P i v o t D a t a F I N A L \ C o l u m n s \ C A M P U S _ D E S C R & l t ; / K e y & g t ; & l t ; / D i a g r a m O b j e c t K e y & g t ; & l t ; D i a g r a m O b j e c t K e y & g t ; & l t ; K e y & g t ; T a b l e s \ P i v o t D a t a F I N A L \ C o l u m n s \ O C C   A r e a & l t ; / K e y & g t ; & l t ; / D i a g r a m O b j e c t K e y & g t ; & l t ; D i a g r a m O b j e c t K e y & g t ; & l t ; K e y & g t ; T a b l e s \ P i v o t D a t a F I N A L \ C o l u m n s \ O C C   A r e a   D e s c r & l t ; / K e y & g t ; & l t ; / D i a g r a m O b j e c t K e y & g t ; & l t ; D i a g r a m O b j e c t K e y & g t ; & l t ; K e y & g t ; T a b l e s \ P i v o t D a t a F I N A L \ C o l u m n s \ O C C   C o d e & l t ; / K e y & g t ; & l t ; / D i a g r a m O b j e c t K e y & g t ; & l t ; D i a g r a m O b j e c t K e y & g t ; & l t ; K e y & g t ; T a b l e s \ P i v o t D a t a F I N A L \ C o l u m n s \ O C C   T i t l e & l t ; / K e y & g t ; & l t ; / D i a g r a m O b j e c t K e y & g t ; & l t ; D i a g r a m O b j e c t K e y & g t ; & l t ; K e y & g t ; T a b l e s \ P i v o t D a t a F I N A L \ C o l u m n s \ F C _ M C U _ C O D E & l t ; / K e y & g t ; & l t ; / D i a g r a m O b j e c t K e y & g t ; & l t ; D i a g r a m O b j e c t K e y & g t ; & l t ; K e y & g t ; T a b l e s \ P i v o t D a t a F I N A L \ C o l u m n s \ F C _ A P S _ N B R & l t ; / K e y & g t ; & l t ; / D i a g r a m O b j e c t K e y & g t ; & l t ; D i a g r a m O b j e c t K e y & g t ; & l t ; K e y & g t ; T a b l e s \ P i v o t D a t a F I N A L \ C o l u m n s \ A C A D _ P L A N _ T Y P E & l t ; / K e y & g t ; & l t ; / D i a g r a m O b j e c t K e y & g t ; & l t ; D i a g r a m O b j e c t K e y & g t ; & l t ; K e y & g t ; T a b l e s \ P i v o t D a t a F I N A L \ C o l u m n s \ A C A D _ P L A N _ T Y P E _ D E S C R & l t ; / K e y & g t ; & l t ; / D i a g r a m O b j e c t K e y & g t ; & l t ; D i a g r a m O b j e c t K e y & g t ; & l t ; K e y & g t ; T a b l e s \ P i v o t D a t a F I N A L \ C o l u m n s \ D E G R E E & l t ; / K e y & g t ; & l t ; / D i a g r a m O b j e c t K e y & g t ; & l t ; D i a g r a m O b j e c t K e y & g t ; & l t ; K e y & g t ; T a b l e s \ P i v o t D a t a F I N A L \ C o l u m n s \ D E G R E E _ D E S C R & l t ; / K e y & g t ; & l t ; / D i a g r a m O b j e c t K e y & g t ; & l t ; D i a g r a m O b j e c t K e y & g t ; & l t ; K e y & g t ; T a b l e s \ P i v o t D a t a F I N A L \ C o l u m n s \ S e m e s t e r & l t ; / K e y & g t ; & l t ; / D i a g r a m O b j e c t K e y & g t ; & l t ; D i a g r a m O b j e c t K e y & g t ; & l t ; K e y & g t ; T a b l e s \ P i v o t D a t a F I N A L \ C o l u m n s \ F i r s t G e n & l t ; / K e y & g t ; & l t ; / D i a g r a m O b j e c t K e y & g t ; & l t ; D i a g r a m O b j e c t K e y & g t ; & l t ; K e y & g t ; T a b l e s \ P i v o t D a t a F I N A L \ C o l u m n s \ I n t l & l t ; / K e y & g t ; & l t ; / D i a g r a m O b j e c t K e y & g t ; & l t ; D i a g r a m O b j e c t K e y & g t ; & l t ; K e y & g t ; T a b l e s \ P i v o t D a t a F I N A L \ C o l u m n s \ D i s a b & l t ; / K e y & g t ; & l t ; / D i a g r a m O b j e c t K e y & g t ; & l t ; D i a g r a m O b j e c t K e y & g t ; & l t ; K e y & g t ; T a b l e s \ P i v o t D a t a F I N A L \ C o l u m n s \ A b o r & l t ; / K e y & g t ; & l t ; / D i a g r a m O b j e c t K e y & g t ; & l t ; D i a g r a m O b j e c t K e y & g t ; & l t ; K e y & g t ; T a b l e s \ P i v o t D a t a F I N A L \ C o l u m n s \ G e n d e r & l t ; / K e y & g t ; & l t ; / D i a g r a m O b j e c t K e y & g t ; & l t ; D i a g r a m O b j e c t K e y & g t ; & l t ; K e y & g t ; T a b l e s \ P i v o t D a t a F I N A L \ C o l u m n s \ P r e v P o s t S e c & l t ; / K e y & g t ; & l t ; / D i a g r a m O b j e c t K e y & g t ; & l t ; D i a g r a m O b j e c t K e y & g t ; & l t ; K e y & g t ; T a b l e s \ P i v o t D a t a F I N A L \ C o l u m n s \ M C U C O D E _ N & l t ; / K e y & g t ; & l t ; / D i a g r a m O b j e c t K e y & g t ; & l t ; D i a g r a m O b j e c t K e y & g t ; & l t ; K e y & g t ; T a b l e s \ P i v o t D a t a F I N A L \ C o l u m n s \ M C U C O D E _ N C a l c & l t ; / K e y & g t ; & l t ; / D i a g r a m O b j e c t K e y & g t ; & l t ; D i a g r a m O b j e c t K e y & g t ; & l t ; K e y & g t ; T a b l e s \ P i v o t D a t a F I N A L \ C o l u m n s \ M C U C O D E _ S A T & l t ; / K e y & g t ; & l t ; / D i a g r a m O b j e c t K e y & g t ; & l t ; D i a g r a m O b j e c t K e y & g t ; & l t ; K e y & g t ; T a b l e s \ P i v o t D a t a F I N A L \ C o l u m n s \ M C U C O D E _ N E I & l t ; / K e y & g t ; & l t ; / D i a g r a m O b j e c t K e y & g t ; & l t ; D i a g r a m O b j e c t K e y & g t ; & l t ; K e y & g t ; T a b l e s \ P i v o t D a t a F I N A L \ C o l u m n s \ M C U C O D E _ D I S & l t ; / K e y & g t ; & l t ; / D i a g r a m O b j e c t K e y & g t ; & l t ; D i a g r a m O b j e c t K e y & g t ; & l t ; K e y & g t ; T a b l e s \ P i v o t D a t a F I N A L \ C o l u m n s \ M E D I U M _ N & l t ; / K e y & g t ; & l t ; / D i a g r a m O b j e c t K e y & g t ; & l t ; D i a g r a m O b j e c t K e y & g t ; & l t ; K e y & g t ; T a b l e s \ P i v o t D a t a F I N A L \ C o l u m n s \ M E D I U M _ N C a l c & l t ; / K e y & g t ; & l t ; / D i a g r a m O b j e c t K e y & g t ; & l t ; D i a g r a m O b j e c t K e y & g t ; & l t ; K e y & g t ; T a b l e s \ P i v o t D a t a F I N A L \ C o l u m n s \ M E D I U M _ S A T & l t ; / K e y & g t ; & l t ; / D i a g r a m O b j e c t K e y & g t ; & l t ; D i a g r a m O b j e c t K e y & g t ; & l t ; K e y & g t ; T a b l e s \ P i v o t D a t a F I N A L \ C o l u m n s \ M E D I U M _ N E I & l t ; / K e y & g t ; & l t ; / D i a g r a m O b j e c t K e y & g t ; & l t ; D i a g r a m O b j e c t K e y & g t ; & l t ; K e y & g t ; T a b l e s \ P i v o t D a t a F I N A L \ C o l u m n s \ M E D I U M _ D I S & l t ; / K e y & g t ; & l t ; / D i a g r a m O b j e c t K e y & g t ; & l t ; D i a g r a m O b j e c t K e y & g t ; & l t ; K e y & g t ; T a b l e s \ P i v o t D a t a F I N A L \ C o l u m n s \ M E D I U M _ M i n & l t ; / K e y & g t ; & l t ; / D i a g r a m O b j e c t K e y & g t ; & l t ; D i a g r a m O b j e c t K e y & g t ; & l t ; K e y & g t ; T a b l e s \ P i v o t D a t a F I N A L \ C o l u m n s \ M E D I U M _ M a x & l t ; / K e y & g t ; & l t ; / D i a g r a m O b j e c t K e y & g t ; & l t ; D i a g r a m O b j e c t K e y & g t ; & l t ; K e y & g t ; T a b l e s \ P i v o t D a t a F I N A L \ C o l u m n s \ M E D I U M _ R n g & l t ; / K e y & g t ; & l t ; / D i a g r a m O b j e c t K e y & g t ; & l t ; D i a g r a m O b j e c t K e y & g t ; & l t ; K e y & g t ; T a b l e s \ P i v o t D a t a F I N A L \ C o l u m n s \ S Y S T E M _ N & l t ; / K e y & g t ; & l t ; / D i a g r a m O b j e c t K e y & g t ; & l t ; D i a g r a m O b j e c t K e y & g t ; & l t ; K e y & g t ; T a b l e s \ P i v o t D a t a F I N A L \ C o l u m n s \ S Y S T E M _ N C a l c & l t ; / K e y & g t ; & l t ; / D i a g r a m O b j e c t K e y & g t ; & l t ; D i a g r a m O b j e c t K e y & g t ; & l t ; K e y & g t ; T a b l e s \ P i v o t D a t a F I N A L \ C o l u m n s \ S Y S T E M _ S A T & l t ; / K e y & g t ; & l t ; / D i a g r a m O b j e c t K e y & g t ; & l t ; D i a g r a m O b j e c t K e y & g t ; & l t ; K e y & g t ; T a b l e s \ P i v o t D a t a F I N A L \ C o l u m n s \ S Y S T E M _ N E I & l t ; / K e y & g t ; & l t ; / D i a g r a m O b j e c t K e y & g t ; & l t ; D i a g r a m O b j e c t K e y & g t ; & l t ; K e y & g t ; T a b l e s \ P i v o t D a t a F I N A L \ C o l u m n s \ S Y S T E M _ D I S & l t ; / K e y & g t ; & l t ; / D i a g r a m O b j e c t K e y & g t ; & l t ; D i a g r a m O b j e c t K e y & g t ; & l t ; K e y & g t ; T a b l e s \ P i v o t D a t a F I N A L \ C o l u m n s \ S S F L _ R a n k & l t ; / K e y & g t ; & l t ; / D i a g r a m O b j e c t K e y & g t ; & l t ; D i a g r a m O b j e c t K e y & g t ; & l t ; K e y & g t ; T a b l e s \ P i v o t D a t a F I N A L \ C o l u m n s \ A C A D _ G R O U P & l t ; / K e y & g t ; & l t ; / D i a g r a m O b j e c t K e y & g t ; & l t ; D i a g r a m O b j e c t K e y & g t ; & l t ; K e y & g t ; T a b l e s \ P i v o t D a t a F I N A L \ C o l u m n s \ A C A D _ G R O U P _ D E S C R & l t ; / K e y & g t ; & l t ; / D i a g r a m O b j e c t K e y & g t ; & l t ; D i a g r a m O b j e c t K e y & g t ; & l t ; K e y & g t ; T a b l e s \ P i v o t D a t a F I N A L \ M e a s u r e s \ S u m S S F L _ N & l t ; / K e y & g t ; & l t ; / D i a g r a m O b j e c t K e y & g t ; & l t ; D i a g r a m O b j e c t K e y & g t ; & l t ; K e y & g t ; T a b l e s \ P i v o t D a t a F I N A L \ M e a s u r e s \ S u m S S F L _ N C a l c & l t ; / K e y & g t ; & l t ; / D i a g r a m O b j e c t K e y & g t ; & l t ; D i a g r a m O b j e c t K e y & g t ; & l t ; K e y & g t ; T a b l e s \ P i v o t D a t a F I N A L \ M e a s u r e s \ S u m S S F L _ S A T & l t ; / K e y & g t ; & l t ; / D i a g r a m O b j e c t K e y & g t ; & l t ; D i a g r a m O b j e c t K e y & g t ; & l t ; K e y & g t ; T a b l e s \ P i v o t D a t a F I N A L \ M e a s u r e s \ S u m S S F L _ N E I & l t ; / K e y & g t ; & l t ; / D i a g r a m O b j e c t K e y & g t ; & l t ; D i a g r a m O b j e c t K e y & g t ; & l t ; K e y & g t ; T a b l e s \ P i v o t D a t a F I N A L \ M e a s u r e s \ S u m S S F L _ D I S & l t ; / K e y & g t ; & l t ; / D i a g r a m O b j e c t K e y & g t ; & l t ; D i a g r a m O b j e c t K e y & g t ; & l t ; K e y & g t ; T a b l e s \ P i v o t D a t a F I N A L \ M e a s u r e s \ A v g S S F L _ R a n k & l t ; / K e y & g t ; & l t ; / D i a g r a m O b j e c t K e y & g t ; & l t ; D i a g r a m O b j e c t K e y & g t ; & l t ; K e y & g t ; T a b l e s \ P i v o t D a t a F I N A L \ M e a s u r e s \ A v g M C U C O D E _ N & l t ; / K e y & g t ; & l t ; / D i a g r a m O b j e c t K e y & g t ; & l t ; D i a g r a m O b j e c t K e y & g t ; & l t ; K e y & g t ; T a b l e s \ P i v o t D a t a F I N A L \ M e a s u r e s \ A v g M C U C O D E _ N C a l c & l t ; / K e y & g t ; & l t ; / D i a g r a m O b j e c t K e y & g t ; & l t ; D i a g r a m O b j e c t K e y & g t ; & l t ; K e y & g t ; T a b l e s \ P i v o t D a t a F I N A L \ M e a s u r e s \ A v g M C U C O D E _ S A T & l t ; / K e y & g t ; & l t ; / D i a g r a m O b j e c t K e y & g t ; & l t ; D i a g r a m O b j e c t K e y & g t ; & l t ; K e y & g t ; T a b l e s \ P i v o t D a t a F I N A L \ M e a s u r e s \ A v g M C U C O D E _ N E I & l t ; / K e y & g t ; & l t ; / D i a g r a m O b j e c t K e y & g t ; & l t ; D i a g r a m O b j e c t K e y & g t ; & l t ; K e y & g t ; T a b l e s \ P i v o t D a t a F I N A L \ M e a s u r e s \ A v g M C U C O D E _ D I S & l t ; / K e y & g t ; & l t ; / D i a g r a m O b j e c t K e y & g t ; & l t ; D i a g r a m O b j e c t K e y & g t ; & l t ; K e y & g t ; T a b l e s \ P i v o t D a t a F I N A L \ M e a s u r e s \ A v g M E D I U M _ N & l t ; / K e y & g t ; & l t ; / D i a g r a m O b j e c t K e y & g t ; & l t ; D i a g r a m O b j e c t K e y & g t ; & l t ; K e y & g t ; T a b l e s \ P i v o t D a t a F I N A L \ M e a s u r e s \ A v g M E D I U M _ N C a l c & l t ; / K e y & g t ; & l t ; / D i a g r a m O b j e c t K e y & g t ; & l t ; D i a g r a m O b j e c t K e y & g t ; & l t ; K e y & g t ; T a b l e s \ P i v o t D a t a F I N A L \ M e a s u r e s \ A v g M E D I U M _ S A T & l t ; / K e y & g t ; & l t ; / D i a g r a m O b j e c t K e y & g t ; & l t ; D i a g r a m O b j e c t K e y & g t ; & l t ; K e y & g t ; T a b l e s \ P i v o t D a t a F I N A L \ M e a s u r e s \ A v g M E D I U M _ N E I & l t ; / K e y & g t ; & l t ; / D i a g r a m O b j e c t K e y & g t ; & l t ; D i a g r a m O b j e c t K e y & g t ; & l t ; K e y & g t ; T a b l e s \ P i v o t D a t a F I N A L \ M e a s u r e s \ A v g M E D I U M _ D I S & l t ; / K e y & g t ; & l t ; / D i a g r a m O b j e c t K e y & g t ; & l t ; D i a g r a m O b j e c t K e y & g t ; & l t ; K e y & g t ; T a b l e s \ P i v o t D a t a F I N A L \ M e a s u r e s \ A v g S Y S T E M _ N & l t ; / K e y & g t ; & l t ; / D i a g r a m O b j e c t K e y & g t ; & l t ; D i a g r a m O b j e c t K e y & g t ; & l t ; K e y & g t ; T a b l e s \ P i v o t D a t a F I N A L \ M e a s u r e s \ A v g S Y S T E M _ N C a l c & l t ; / K e y & g t ; & l t ; / D i a g r a m O b j e c t K e y & g t ; & l t ; D i a g r a m O b j e c t K e y & g t ; & l t ; K e y & g t ; T a b l e s \ P i v o t D a t a F I N A L \ M e a s u r e s \ A v g S Y S T E M _ S A T & l t ; / K e y & g t ; & l t ; / D i a g r a m O b j e c t K e y & g t ; & l t ; D i a g r a m O b j e c t K e y & g t ; & l t ; K e y & g t ; T a b l e s \ P i v o t D a t a F I N A L \ M e a s u r e s \ A v g S Y S T E M _ N E I & l t ; / K e y & g t ; & l t ; / D i a g r a m O b j e c t K e y & g t ; & l t ; D i a g r a m O b j e c t K e y & g t ; & l t ; K e y & g t ; T a b l e s \ P i v o t D a t a F I N A L \ M e a s u r e s \ A v g S Y S T E M _ D I S & l t ; / K e y & g t ; & l t ; / D i a g r a m O b j e c t K e y & g t ; & l t ; D i a g r a m O b j e c t K e y & g t ; & l t ; K e y & g t ; T a b l e s \ P i v o t D a t a F I N A L \ M e a s u r e s \ S Y S T E M   %   S A T & l t ; / K e y & g t ; & l t ; / D i a g r a m O b j e c t K e y & g t ; & l t ; D i a g r a m O b j e c t K e y & g t ; & l t ; K e y & g t ; T a b l e s \ P i v o t D a t a F I N A L \ M e a s u r e s \ S S F L   %   S A T & l t ; / K e y & g t ; & l t ; / D i a g r a m O b j e c t K e y & g t ; & l t ; D i a g r a m O b j e c t K e y & g t ; & l t ; K e y & g t ; T a b l e s \ P i v o t D a t a F I N A L \ M e a s u r e s \ M E D I U M   %   S A T & l t ; / K e y & g t ; & l t ; / D i a g r a m O b j e c t K e y & g t ; & l t ; D i a g r a m O b j e c t K e y & g t ; & l t ; K e y & g t ; T a b l e s \ P i v o t D a t a F I N A L \ M e a s u r e s \ M C U C O D E   %   S A T & l t ; / K e y & g t ; & l t ; / D i a g r a m O b j e c t K e y & g t ; & l t ; D i a g r a m O b j e c t K e y & g t ; & l t ; K e y & g t ; T a b l e s \ P i v o t D a t a F I N A L \ M e a s u r e s \ A v g M E D I U M _ M i n & l t ; / K e y & g t ; & l t ; / D i a g r a m O b j e c t K e y & g t ; & l t ; D i a g r a m O b j e c t K e y & g t ; & l t ; K e y & g t ; T a b l e s \ P i v o t D a t a F I N A L \ M e a s u r e s \ A v g M E D I U M _ R n g & l t ; / K e y & g t ; & l t ; / D i a g r a m O b j e c t K e y & g t ; & l t ; D i a g r a m O b j e c t K e y & g t ; & l t ; K e y & g t ; T a b l e s \ P i v o t D a t a F I N A L \ M e a s u r e s \ A v g M E D I U M _ M a x & l t ; / K e y & g t ; & l t ; / D i a g r a m O b j e c t K e y & g t ; & l t ; / A l l K e y s & g t ; & l t ; S e l e c t e d K e y s & g t ; & l t ; D i a g r a m O b j e c t K e y & g t ; & l t ; K e y & g t ; T a b l e s \ P i v o t D a t a F I N A L & 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 T a g s \ T a b l e s \ & a m p ; l t ; T a b l e s \ P i v o t D a t a F I N A L & a m p ; g t ; & l t ; / K e y & g t ; & l t ; / a : K e y & g t ; & l t ; a : V a l u e   i : t y p e = " D i a g r a m D i s p l a y T a g V i e w S t a t e " & g t ; & l t ; I s N o t F i l t e r e d O u t & g t ; t r u e & l t ; / I s N o t F i l t e r e d O u t & g t ; & l t ; / a : V a l u e & g t ; & l t ; / a : K e y V a l u e O f D i a g r a m O b j e c t K e y a n y T y p e z b w N T n L X & g t ; & l t ; a : K e y V a l u e O f D i a g r a m O b j e c t K e y a n y T y p e z b w N T n L X & g t ; & l t ; a : K e y & g t ; & l t ; K e y & g t ; T a b l e s \ P i v o t D a t a F I N A L & l t ; / K e y & g t ; & l t ; / a : K e y & g t ; & l t ; a : V a l u e   i : t y p e = " D i a g r a m D i s p l a y N o d e V i e w S t a t e " & g t ; & l t ; H e i g h t & g t ; 4 6 9 & l t ; / H e i g h t & g t ; & l t ; I s E x p a n d e d & g t ; t r u e & l t ; / I s E x p a n d e d & g t ; & l t ; I s F o c u s e d & g t ; t r u e & l t ; / I s F o c u s e d & g t ; & l t ; L a y e d O u t & g t ; t r u e & l t ; / L a y e d O u t & g t ; & l t ; W i d t h & g t ; 3 0 7 & l t ; / W i d t h & g t ; & l t ; / a : V a l u e & g t ; & l t ; / a : K e y V a l u e O f D i a g r a m O b j e c t K e y a n y T y p e z b w N T n L X & g t ; & l t ; a : K e y V a l u e O f D i a g r a m O b j e c t K e y a n y T y p e z b w N T n L X & g t ; & l t ; a : K e y & g t ; & l t ; K e y & g t ; T a b l e s \ P i v o t D a t a F I N A L \ C o l u m n s \ Y e a r & l t ; / K e y & g t ; & l t ; / a : K e y & g t ; & l t ; a : V a l u e   i : t y p e = " D i a g r a m D i s p l a y N o d e V i e w S t a t e " & g t ; & l t ; H e i g h t & g t ; 1 5 0 & l t ; / H e i g h t & g t ; & l t ; I s E x p a n d e d & g t ; t r u e & l t ; / I s E x p a n d e d & g t ; & l t ; W i d t h & g t ; 2 0 0 & l t ; / W i d t h & g t ; & l t ; / a : V a l u e & g t ; & l t ; / a : K e y V a l u e O f D i a g r a m O b j e c t K e y a n y T y p e z b w N T n L X & g t ; & l t ; a : K e y V a l u e O f D i a g r a m O b j e c t K e y a n y T y p e z b w N T n L X & g t ; & l t ; a : K e y & g t ; & l t ; K e y & g t ; T a b l e s \ P i v o t D a t a F I N A L \ C o l u m n s \ G R O U P & l t ; / K e y & g t ; & l t ; / a : K e y & g t ; & l t ; a : V a l u e   i : t y p e = " D i a g r a m D i s p l a y N o d e V i e w S t a t e " & g t ; & l t ; H e i g h t & g t ; 1 5 0 & l t ; / H e i g h t & g t ; & l t ; I s E x p a n d e d & g t ; t r u e & l t ; / I s E x p a n d e d & g t ; & l t ; W i d t h & g t ; 2 0 0 & l t ; / W i d t h & g t ; & l t ; / a : V a l u e & g t ; & l t ; / a : K e y V a l u e O f D i a g r a m O b j e c t K e y a n y T y p e z b w N T n L X & g t ; & l t ; a : K e y V a l u e O f D i a g r a m O b j e c t K e y a n y T y p e z b w N T n L X & g t ; & l t ; a : K e y & g t ; & l t ; K e y & g t ; T a b l e s \ P i v o t D a t a F I N A L \ C o l u m n s \ # & l t ; / K e y & g t ; & l t ; / a : K e y & g t ; & l t ; a : V a l u e   i : t y p e = " D i a g r a m D i s p l a y N o d e V i e w S t a t e " & g t ; & l t ; H e i g h t & g t ; 1 5 0 & l t ; / H e i g h t & g t ; & l t ; I s E x p a n d e d & g t ; t r u e & l t ; / I s E x p a n d e d & g t ; & l t ; W i d t h & g t ; 2 0 0 & l t ; / W i d t h & g t ; & l t ; / a : V a l u e & g t ; & l t ; / a : K e y V a l u e O f D i a g r a m O b j e c t K e y a n y T y p e z b w N T n L X & g t ; & l t ; a : K e y V a l u e O f D i a g r a m O b j e c t K e y a n y T y p e z b w N T n L X & g t ; & l t ; a : K e y & g t ; & l t ; K e y & g t ; T a b l e s \ P i v o t D a t a F I N A L \ C o l u m n s \ q u e s t _ n o & l t ; / K e y & g t ; & l t ; / a : K e y & g t ; & l t ; a : V a l u e   i : t y p e = " D i a g r a m D i s p l a y N o d e V i e w S t a t e " & g t ; & l t ; H e i g h t & g t ; 1 5 0 & l t ; / H e i g h t & g t ; & l t ; I s E x p a n d e d & g t ; t r u e & l t ; / I s E x p a n d e d & g t ; & l t ; W i d t h & g t ; 2 0 0 & l t ; / W i d t h & g t ; & l t ; / a : V a l u e & g t ; & l t ; / a : K e y V a l u e O f D i a g r a m O b j e c t K e y a n y T y p e z b w N T n L X & g t ; & l t ; a : K e y V a l u e O f D i a g r a m O b j e c t K e y a n y T y p e z b w N T n L X & g t ; & l t ; a : K e y & g t ; & l t ; K e y & g t ; T a b l e s \ P i v o t D a t a F I N A L \ C o l u m n s \ q u e s t _ t e x t & l t ; / K e y & g t ; & l t ; / a : K e y & g t ; & l t ; a : V a l u e   i : t y p e = " D i a g r a m D i s p l a y N o d e V i e w S t a t e " & g t ; & l t ; H e i g h t & g t ; 1 5 0 & l t ; / H e i g h t & g t ; & l t ; I s E x p a n d e d & g t ; t r u e & l t ; / I s E x p a n d e d & g t ; & l t ; W i d t h & g t ; 2 0 0 & l t ; / W i d t h & g t ; & l t ; / a : V a l u e & g t ; & l t ; / a : K e y V a l u e O f D i a g r a m O b j e c t K e y a n y T y p e z b w N T n L X & g t ; & l t ; a : K e y V a l u e O f D i a g r a m O b j e c t K e y a n y T y p e z b w N T n L X & g t ; & l t ; a : K e y & g t ; & l t ; K e y & g t ; T a b l e s \ P i v o t D a t a F I N A L \ C o l u m n s \ A d v a n c e d & l t ; / K e y & g t ; & l t ; / a : K e y & g t ; & l t ; a : V a l u e   i : t y p e = " D i a g r a m D i s p l a y N o d e V i e w S t a t e " & g t ; & l t ; H e i g h t & g t ; 1 5 0 & l t ; / H e i g h t & g t ; & l t ; I s E x p a n d e d & g t ; t r u e & l t ; / I s E x p a n d e d & g t ; & l t ; W i d t h & g t ; 2 0 0 & l t ; / W i d t h & g t ; & l t ; / a : V a l u e & g t ; & l t ; / a : K e y V a l u e O f D i a g r a m O b j e c t K e y a n y T y p e z b w N T n L X & g t ; & l t ; a : K e y V a l u e O f D i a g r a m O b j e c t K e y a n y T y p e z b w N T n L X & g t ; & l t ; a : K e y & g t ; & l t ; K e y & g t ; T a b l e s \ P i v o t D a t a F I N A L \ C o l u m n s \ S u r v e y   P e r i o d & l t ; / K e y & g t ; & l t ; / a : K e y & g t ; & l t ; a : V a l u e   i : t y p e = " D i a g r a m D i s p l a y N o d e V i e w S t a t e " & g t ; & l t ; H e i g h t & g t ; 1 5 0 & l t ; / H e i g h t & g t ; & l t ; I s E x p a n d e d & g t ; t r u e & l t ; / I s E x p a n d e d & g t ; & l t ; W i d t h & g t ; 2 0 0 & l t ; / W i d t h & g t ; & l t ; / a : V a l u e & g t ; & l t ; / a : K e y V a l u e O f D i a g r a m O b j e c t K e y a n y T y p e z b w N T n L X & g t ; & l t ; a : K e y V a l u e O f D i a g r a m O b j e c t K e y a n y T y p e z b w N T n L X & g t ; & l t ; a : K e y & g t ; & l t ; K e y & g t ; T a b l e s \ P i v o t D a t a F I N A L \ C o l u m n s \ A C A D _ P R O G & l t ; / K e y & g t ; & l t ; / a : K e y & g t ; & l t ; a : V a l u e   i : t y p e = " D i a g r a m D i s p l a y N o d e V i e w S t a t e " & g t ; & l t ; H e i g h t & g t ; 1 5 0 & l t ; / H e i g h t & g t ; & l t ; I s E x p a n d e d & g t ; t r u e & l t ; / I s E x p a n d e d & g t ; & l t ; W i d t h & g t ; 2 0 0 & l t ; / W i d t h & g t ; & l t ; / a : V a l u e & g t ; & l t ; / a : K e y V a l u e O f D i a g r a m O b j e c t K e y a n y T y p e z b w N T n L X & g t ; & l t ; a : K e y V a l u e O f D i a g r a m O b j e c t K e y a n y T y p e z b w N T n L X & g t ; & l t ; a : K e y & g t ; & l t ; K e y & g t ; T a b l e s \ P i v o t D a t a F I N A L \ C o l u m n s \ D E S C R & l t ; / K e y & g t ; & l t ; / a : K e y & g t ; & l t ; a : V a l u e   i : t y p e = " D i a g r a m D i s p l a y N o d e V i e w S t a t e " & g t ; & l t ; H e i g h t & g t ; 1 5 0 & l t ; / H e i g h t & g t ; & l t ; I s E x p a n d e d & g t ; t r u e & l t ; / I s E x p a n d e d & g t ; & l t ; W i d t h & g t ; 2 0 0 & l t ; / W i d t h & g t ; & l t ; / a : V a l u e & g t ; & l t ; / a : K e y V a l u e O f D i a g r a m O b j e c t K e y a n y T y p e z b w N T n L X & g t ; & l t ; a : K e y V a l u e O f D i a g r a m O b j e c t K e y a n y T y p e z b w N T n L X & g t ; & l t ; a : K e y & g t ; & l t ; K e y & g t ; T a b l e s \ P i v o t D a t a F I N A L \ C o l u m n s \ S S F L _ N & l t ; / K e y & g t ; & l t ; / a : K e y & g t ; & l t ; a : V a l u e   i : t y p e = " D i a g r a m D i s p l a y N o d e V i e w S t a t e " & g t ; & l t ; H e i g h t & g t ; 1 5 0 & l t ; / H e i g h t & g t ; & l t ; I s E x p a n d e d & g t ; t r u e & l t ; / I s E x p a n d e d & g t ; & l t ; W i d t h & g t ; 2 0 0 & l t ; / W i d t h & g t ; & l t ; / a : V a l u e & g t ; & l t ; / a : K e y V a l u e O f D i a g r a m O b j e c t K e y a n y T y p e z b w N T n L X & g t ; & l t ; a : K e y V a l u e O f D i a g r a m O b j e c t K e y a n y T y p e z b w N T n L X & g t ; & l t ; a : K e y & g t ; & l t ; K e y & g t ; T a b l e s \ P i v o t D a t a F I N A L \ C o l u m n s \ S S F L _ N C a l c & l t ; / K e y & g t ; & l t ; / a : K e y & g t ; & l t ; a : V a l u e   i : t y p e = " D i a g r a m D i s p l a y N o d e V i e w S t a t e " & g t ; & l t ; H e i g h t & g t ; 1 5 0 & l t ; / H e i g h t & g t ; & l t ; I s E x p a n d e d & g t ; t r u e & l t ; / I s E x p a n d e d & g t ; & l t ; W i d t h & g t ; 2 0 0 & l t ; / W i d t h & g t ; & l t ; / a : V a l u e & g t ; & l t ; / a : K e y V a l u e O f D i a g r a m O b j e c t K e y a n y T y p e z b w N T n L X & g t ; & l t ; a : K e y V a l u e O f D i a g r a m O b j e c t K e y a n y T y p e z b w N T n L X & g t ; & l t ; a : K e y & g t ; & l t ; K e y & g t ; T a b l e s \ P i v o t D a t a F I N A L \ C o l u m n s \ S S F L _ S A T & l t ; / K e y & g t ; & l t ; / a : K e y & g t ; & l t ; a : V a l u e   i : t y p e = " D i a g r a m D i s p l a y N o d e V i e w S t a t e " & g t ; & l t ; H e i g h t & g t ; 1 5 0 & l t ; / H e i g h t & g t ; & l t ; I s E x p a n d e d & g t ; t r u e & l t ; / I s E x p a n d e d & g t ; & l t ; W i d t h & g t ; 2 0 0 & l t ; / W i d t h & g t ; & l t ; / a : V a l u e & g t ; & l t ; / a : K e y V a l u e O f D i a g r a m O b j e c t K e y a n y T y p e z b w N T n L X & g t ; & l t ; a : K e y V a l u e O f D i a g r a m O b j e c t K e y a n y T y p e z b w N T n L X & g t ; & l t ; a : K e y & g t ; & l t ; K e y & g t ; T a b l e s \ P i v o t D a t a F I N A L \ C o l u m n s \ S S F L _ N E I & l t ; / K e y & g t ; & l t ; / a : K e y & g t ; & l t ; a : V a l u e   i : t y p e = " D i a g r a m D i s p l a y N o d e V i e w S t a t e " & g t ; & l t ; H e i g h t & g t ; 1 5 0 & l t ; / H e i g h t & g t ; & l t ; I s E x p a n d e d & g t ; t r u e & l t ; / I s E x p a n d e d & g t ; & l t ; W i d t h & g t ; 2 0 0 & l t ; / W i d t h & g t ; & l t ; / a : V a l u e & g t ; & l t ; / a : K e y V a l u e O f D i a g r a m O b j e c t K e y a n y T y p e z b w N T n L X & g t ; & l t ; a : K e y V a l u e O f D i a g r a m O b j e c t K e y a n y T y p e z b w N T n L X & g t ; & l t ; a : K e y & g t ; & l t ; K e y & g t ; T a b l e s \ P i v o t D a t a F I N A L \ C o l u m n s \ S S F L _ D I S & l t ; / K e y & g t ; & l t ; / a : K e y & g t ; & l t ; a : V a l u e   i : t y p e = " D i a g r a m D i s p l a y N o d e V i e w S t a t e " & g t ; & l t ; H e i g h t & g t ; 1 5 0 & l t ; / H e i g h t & g t ; & l t ; I s E x p a n d e d & g t ; t r u e & l t ; / I s E x p a n d e d & g t ; & l t ; W i d t h & g t ; 2 0 0 & l t ; / W i d t h & g t ; & l t ; / a : V a l u e & g t ; & l t ; / a : K e y V a l u e O f D i a g r a m O b j e c t K e y a n y T y p e z b w N T n L X & g t ; & l t ; a : K e y V a l u e O f D i a g r a m O b j e c t K e y a n y T y p e z b w N T n L X & g t ; & l t ; a : K e y & g t ; & l t ; K e y & g t ; T a b l e s \ P i v o t D a t a F I N A L \ C o l u m n s \ C A M P U S & l t ; / K e y & g t ; & l t ; / a : K e y & g t ; & l t ; a : V a l u e   i : t y p e = " D i a g r a m D i s p l a y N o d e V i e w S t a t e " & g t ; & l t ; H e i g h t & g t ; 1 5 0 & l t ; / H e i g h t & g t ; & l t ; I s E x p a n d e d & g t ; t r u e & l t ; / I s E x p a n d e d & g t ; & l t ; W i d t h & g t ; 2 0 0 & l t ; / W i d t h & g t ; & l t ; / a : V a l u e & g t ; & l t ; / a : K e y V a l u e O f D i a g r a m O b j e c t K e y a n y T y p e z b w N T n L X & g t ; & l t ; a : K e y V a l u e O f D i a g r a m O b j e c t K e y a n y T y p e z b w N T n L X & g t ; & l t ; a : K e y & g t ; & l t ; K e y & g t ; T a b l e s \ P i v o t D a t a F I N A L \ C o l u m n s \ C A M P U S _ D E S C R & l t ; / K e y & g t ; & l t ; / a : K e y & g t ; & l t ; a : V a l u e   i : t y p e = " D i a g r a m D i s p l a y N o d e V i e w S t a t e " & g t ; & l t ; H e i g h t & g t ; 1 5 0 & l t ; / H e i g h t & g t ; & l t ; I s E x p a n d e d & g t ; t r u e & l t ; / I s E x p a n d e d & g t ; & l t ; W i d t h & g t ; 2 0 0 & l t ; / W i d t h & g t ; & l t ; / a : V a l u e & g t ; & l t ; / a : K e y V a l u e O f D i a g r a m O b j e c t K e y a n y T y p e z b w N T n L X & g t ; & l t ; a : K e y V a l u e O f D i a g r a m O b j e c t K e y a n y T y p e z b w N T n L X & g t ; & l t ; a : K e y & g t ; & l t ; K e y & g t ; T a b l e s \ P i v o t D a t a F I N A L \ C o l u m n s \ O C C   A r e a & l t ; / K e y & g t ; & l t ; / a : K e y & g t ; & l t ; a : V a l u e   i : t y p e = " D i a g r a m D i s p l a y N o d e V i e w S t a t e " & g t ; & l t ; H e i g h t & g t ; 1 5 0 & l t ; / H e i g h t & g t ; & l t ; I s E x p a n d e d & g t ; t r u e & l t ; / I s E x p a n d e d & g t ; & l t ; W i d t h & g t ; 2 0 0 & l t ; / W i d t h & g t ; & l t ; / a : V a l u e & g t ; & l t ; / a : K e y V a l u e O f D i a g r a m O b j e c t K e y a n y T y p e z b w N T n L X & g t ; & l t ; a : K e y V a l u e O f D i a g r a m O b j e c t K e y a n y T y p e z b w N T n L X & g t ; & l t ; a : K e y & g t ; & l t ; K e y & g t ; T a b l e s \ P i v o t D a t a F I N A L \ C o l u m n s \ O C C   A r e a   D e s c r & l t ; / K e y & g t ; & l t ; / a : K e y & g t ; & l t ; a : V a l u e   i : t y p e = " D i a g r a m D i s p l a y N o d e V i e w S t a t e " & g t ; & l t ; H e i g h t & g t ; 1 5 0 & l t ; / H e i g h t & g t ; & l t ; I s E x p a n d e d & g t ; t r u e & l t ; / I s E x p a n d e d & g t ; & l t ; W i d t h & g t ; 2 0 0 & l t ; / W i d t h & g t ; & l t ; / a : V a l u e & g t ; & l t ; / a : K e y V a l u e O f D i a g r a m O b j e c t K e y a n y T y p e z b w N T n L X & g t ; & l t ; a : K e y V a l u e O f D i a g r a m O b j e c t K e y a n y T y p e z b w N T n L X & g t ; & l t ; a : K e y & g t ; & l t ; K e y & g t ; T a b l e s \ P i v o t D a t a F I N A L \ C o l u m n s \ O C C   C o d e & l t ; / K e y & g t ; & l t ; / a : K e y & g t ; & l t ; a : V a l u e   i : t y p e = " D i a g r a m D i s p l a y N o d e V i e w S t a t e " & g t ; & l t ; H e i g h t & g t ; 1 5 0 & l t ; / H e i g h t & g t ; & l t ; I s E x p a n d e d & g t ; t r u e & l t ; / I s E x p a n d e d & g t ; & l t ; W i d t h & g t ; 2 0 0 & l t ; / W i d t h & g t ; & l t ; / a : V a l u e & g t ; & l t ; / a : K e y V a l u e O f D i a g r a m O b j e c t K e y a n y T y p e z b w N T n L X & g t ; & l t ; a : K e y V a l u e O f D i a g r a m O b j e c t K e y a n y T y p e z b w N T n L X & g t ; & l t ; a : K e y & g t ; & l t ; K e y & g t ; T a b l e s \ P i v o t D a t a F I N A L \ C o l u m n s \ O C C   T i t l e & l t ; / K e y & g t ; & l t ; / a : K e y & g t ; & l t ; a : V a l u e   i : t y p e = " D i a g r a m D i s p l a y N o d e V i e w S t a t e " & g t ; & l t ; H e i g h t & g t ; 1 5 0 & l t ; / H e i g h t & g t ; & l t ; I s E x p a n d e d & g t ; t r u e & l t ; / I s E x p a n d e d & g t ; & l t ; W i d t h & g t ; 2 0 0 & l t ; / W i d t h & g t ; & l t ; / a : V a l u e & g t ; & l t ; / a : K e y V a l u e O f D i a g r a m O b j e c t K e y a n y T y p e z b w N T n L X & g t ; & l t ; a : K e y V a l u e O f D i a g r a m O b j e c t K e y a n y T y p e z b w N T n L X & g t ; & l t ; a : K e y & g t ; & l t ; K e y & g t ; T a b l e s \ P i v o t D a t a F I N A L \ C o l u m n s \ F C _ M C U _ C O D E & l t ; / K e y & g t ; & l t ; / a : K e y & g t ; & l t ; a : V a l u e   i : t y p e = " D i a g r a m D i s p l a y N o d e V i e w S t a t e " & g t ; & l t ; H e i g h t & g t ; 1 5 0 & l t ; / H e i g h t & g t ; & l t ; I s E x p a n d e d & g t ; t r u e & l t ; / I s E x p a n d e d & g t ; & l t ; W i d t h & g t ; 2 0 0 & l t ; / W i d t h & g t ; & l t ; / a : V a l u e & g t ; & l t ; / a : K e y V a l u e O f D i a g r a m O b j e c t K e y a n y T y p e z b w N T n L X & g t ; & l t ; a : K e y V a l u e O f D i a g r a m O b j e c t K e y a n y T y p e z b w N T n L X & g t ; & l t ; a : K e y & g t ; & l t ; K e y & g t ; T a b l e s \ P i v o t D a t a F I N A L \ C o l u m n s \ F C _ A P S _ N B R & l t ; / K e y & g t ; & l t ; / a : K e y & g t ; & l t ; a : V a l u e   i : t y p e = " D i a g r a m D i s p l a y N o d e V i e w S t a t e " & g t ; & l t ; H e i g h t & g t ; 1 5 0 & l t ; / H e i g h t & g t ; & l t ; I s E x p a n d e d & g t ; t r u e & l t ; / I s E x p a n d e d & g t ; & l t ; W i d t h & g t ; 2 0 0 & l t ; / W i d t h & g t ; & l t ; / a : V a l u e & g t ; & l t ; / a : K e y V a l u e O f D i a g r a m O b j e c t K e y a n y T y p e z b w N T n L X & g t ; & l t ; a : K e y V a l u e O f D i a g r a m O b j e c t K e y a n y T y p e z b w N T n L X & g t ; & l t ; a : K e y & g t ; & l t ; K e y & g t ; T a b l e s \ P i v o t D a t a F I N A L \ C o l u m n s \ A C A D _ P L A N _ T Y P E & l t ; / K e y & g t ; & l t ; / a : K e y & g t ; & l t ; a : V a l u e   i : t y p e = " D i a g r a m D i s p l a y N o d e V i e w S t a t e " & g t ; & l t ; H e i g h t & g t ; 1 5 0 & l t ; / H e i g h t & g t ; & l t ; I s E x p a n d e d & g t ; t r u e & l t ; / I s E x p a n d e d & g t ; & l t ; W i d t h & g t ; 2 0 0 & l t ; / W i d t h & g t ; & l t ; / a : V a l u e & g t ; & l t ; / a : K e y V a l u e O f D i a g r a m O b j e c t K e y a n y T y p e z b w N T n L X & g t ; & l t ; a : K e y V a l u e O f D i a g r a m O b j e c t K e y a n y T y p e z b w N T n L X & g t ; & l t ; a : K e y & g t ; & l t ; K e y & g t ; T a b l e s \ P i v o t D a t a F I N A L \ C o l u m n s \ A C A D _ P L A N _ T Y P E _ D E S C R & l t ; / K e y & g t ; & l t ; / a : K e y & g t ; & l t ; a : V a l u e   i : t y p e = " D i a g r a m D i s p l a y N o d e V i e w S t a t e " & g t ; & l t ; H e i g h t & g t ; 1 5 0 & l t ; / H e i g h t & g t ; & l t ; I s E x p a n d e d & g t ; t r u e & l t ; / I s E x p a n d e d & g t ; & l t ; W i d t h & g t ; 2 0 0 & l t ; / W i d t h & g t ; & l t ; / a : V a l u e & g t ; & l t ; / a : K e y V a l u e O f D i a g r a m O b j e c t K e y a n y T y p e z b w N T n L X & g t ; & l t ; a : K e y V a l u e O f D i a g r a m O b j e c t K e y a n y T y p e z b w N T n L X & g t ; & l t ; a : K e y & g t ; & l t ; K e y & g t ; T a b l e s \ P i v o t D a t a F I N A L \ C o l u m n s \ D E G R E E & l t ; / K e y & g t ; & l t ; / a : K e y & g t ; & l t ; a : V a l u e   i : t y p e = " D i a g r a m D i s p l a y N o d e V i e w S t a t e " & g t ; & l t ; H e i g h t & g t ; 1 5 0 & l t ; / H e i g h t & g t ; & l t ; I s E x p a n d e d & g t ; t r u e & l t ; / I s E x p a n d e d & g t ; & l t ; W i d t h & g t ; 2 0 0 & l t ; / W i d t h & g t ; & l t ; / a : V a l u e & g t ; & l t ; / a : K e y V a l u e O f D i a g r a m O b j e c t K e y a n y T y p e z b w N T n L X & g t ; & l t ; a : K e y V a l u e O f D i a g r a m O b j e c t K e y a n y T y p e z b w N T n L X & g t ; & l t ; a : K e y & g t ; & l t ; K e y & g t ; T a b l e s \ P i v o t D a t a F I N A L \ C o l u m n s \ D E G R E E _ D E S C R & l t ; / K e y & g t ; & l t ; / a : K e y & g t ; & l t ; a : V a l u e   i : t y p e = " D i a g r a m D i s p l a y N o d e V i e w S t a t e " & g t ; & l t ; H e i g h t & g t ; 1 5 0 & l t ; / H e i g h t & g t ; & l t ; I s E x p a n d e d & g t ; t r u e & l t ; / I s E x p a n d e d & g t ; & l t ; W i d t h & g t ; 2 0 0 & l t ; / W i d t h & g t ; & l t ; / a : V a l u e & g t ; & l t ; / a : K e y V a l u e O f D i a g r a m O b j e c t K e y a n y T y p e z b w N T n L X & g t ; & l t ; a : K e y V a l u e O f D i a g r a m O b j e c t K e y a n y T y p e z b w N T n L X & g t ; & l t ; a : K e y & g t ; & l t ; K e y & g t ; T a b l e s \ P i v o t D a t a F I N A L \ C o l u m n s \ S e m e s t e r & l t ; / K e y & g t ; & l t ; / a : K e y & g t ; & l t ; a : V a l u e   i : t y p e = " D i a g r a m D i s p l a y N o d e V i e w S t a t e " & g t ; & l t ; H e i g h t & g t ; 1 5 0 & l t ; / H e i g h t & g t ; & l t ; I s E x p a n d e d & g t ; t r u e & l t ; / I s E x p a n d e d & g t ; & l t ; W i d t h & g t ; 2 0 0 & l t ; / W i d t h & g t ; & l t ; / a : V a l u e & g t ; & l t ; / a : K e y V a l u e O f D i a g r a m O b j e c t K e y a n y T y p e z b w N T n L X & g t ; & l t ; a : K e y V a l u e O f D i a g r a m O b j e c t K e y a n y T y p e z b w N T n L X & g t ; & l t ; a : K e y & g t ; & l t ; K e y & g t ; T a b l e s \ P i v o t D a t a F I N A L \ C o l u m n s \ F i r s t G e n & l t ; / K e y & g t ; & l t ; / a : K e y & g t ; & l t ; a : V a l u e   i : t y p e = " D i a g r a m D i s p l a y N o d e V i e w S t a t e " & g t ; & l t ; H e i g h t & g t ; 1 5 0 & l t ; / H e i g h t & g t ; & l t ; I s E x p a n d e d & g t ; t r u e & l t ; / I s E x p a n d e d & g t ; & l t ; W i d t h & g t ; 2 0 0 & l t ; / W i d t h & g t ; & l t ; / a : V a l u e & g t ; & l t ; / a : K e y V a l u e O f D i a g r a m O b j e c t K e y a n y T y p e z b w N T n L X & g t ; & l t ; a : K e y V a l u e O f D i a g r a m O b j e c t K e y a n y T y p e z b w N T n L X & g t ; & l t ; a : K e y & g t ; & l t ; K e y & g t ; T a b l e s \ P i v o t D a t a F I N A L \ C o l u m n s \ I n t l & l t ; / K e y & g t ; & l t ; / a : K e y & g t ; & l t ; a : V a l u e   i : t y p e = " D i a g r a m D i s p l a y N o d e V i e w S t a t e " & g t ; & l t ; H e i g h t & g t ; 1 5 0 & l t ; / H e i g h t & g t ; & l t ; I s E x p a n d e d & g t ; t r u e & l t ; / I s E x p a n d e d & g t ; & l t ; W i d t h & g t ; 2 0 0 & l t ; / W i d t h & g t ; & l t ; / a : V a l u e & g t ; & l t ; / a : K e y V a l u e O f D i a g r a m O b j e c t K e y a n y T y p e z b w N T n L X & g t ; & l t ; a : K e y V a l u e O f D i a g r a m O b j e c t K e y a n y T y p e z b w N T n L X & g t ; & l t ; a : K e y & g t ; & l t ; K e y & g t ; T a b l e s \ P i v o t D a t a F I N A L \ C o l u m n s \ D i s a b & l t ; / K e y & g t ; & l t ; / a : K e y & g t ; & l t ; a : V a l u e   i : t y p e = " D i a g r a m D i s p l a y N o d e V i e w S t a t e " & g t ; & l t ; H e i g h t & g t ; 1 5 0 & l t ; / H e i g h t & g t ; & l t ; I s E x p a n d e d & g t ; t r u e & l t ; / I s E x p a n d e d & g t ; & l t ; W i d t h & g t ; 2 0 0 & l t ; / W i d t h & g t ; & l t ; / a : V a l u e & g t ; & l t ; / a : K e y V a l u e O f D i a g r a m O b j e c t K e y a n y T y p e z b w N T n L X & g t ; & l t ; a : K e y V a l u e O f D i a g r a m O b j e c t K e y a n y T y p e z b w N T n L X & g t ; & l t ; a : K e y & g t ; & l t ; K e y & g t ; T a b l e s \ P i v o t D a t a F I N A L \ C o l u m n s \ A b o r & l t ; / K e y & g t ; & l t ; / a : K e y & g t ; & l t ; a : V a l u e   i : t y p e = " D i a g r a m D i s p l a y N o d e V i e w S t a t e " & g t ; & l t ; H e i g h t & g t ; 1 5 0 & l t ; / H e i g h t & g t ; & l t ; I s E x p a n d e d & g t ; t r u e & l t ; / I s E x p a n d e d & g t ; & l t ; W i d t h & g t ; 2 0 0 & l t ; / W i d t h & g t ; & l t ; / a : V a l u e & g t ; & l t ; / a : K e y V a l u e O f D i a g r a m O b j e c t K e y a n y T y p e z b w N T n L X & g t ; & l t ; a : K e y V a l u e O f D i a g r a m O b j e c t K e y a n y T y p e z b w N T n L X & g t ; & l t ; a : K e y & g t ; & l t ; K e y & g t ; T a b l e s \ P i v o t D a t a F I N A L \ C o l u m n s \ G e n d e r & l t ; / K e y & g t ; & l t ; / a : K e y & g t ; & l t ; a : V a l u e   i : t y p e = " D i a g r a m D i s p l a y N o d e V i e w S t a t e " & g t ; & l t ; H e i g h t & g t ; 1 5 0 & l t ; / H e i g h t & g t ; & l t ; I s E x p a n d e d & g t ; t r u e & l t ; / I s E x p a n d e d & g t ; & l t ; W i d t h & g t ; 2 0 0 & l t ; / W i d t h & g t ; & l t ; / a : V a l u e & g t ; & l t ; / a : K e y V a l u e O f D i a g r a m O b j e c t K e y a n y T y p e z b w N T n L X & g t ; & l t ; a : K e y V a l u e O f D i a g r a m O b j e c t K e y a n y T y p e z b w N T n L X & g t ; & l t ; a : K e y & g t ; & l t ; K e y & g t ; T a b l e s \ P i v o t D a t a F I N A L \ C o l u m n s \ P r e v P o s t S e c & l t ; / K e y & g t ; & l t ; / a : K e y & g t ; & l t ; a : V a l u e   i : t y p e = " D i a g r a m D i s p l a y N o d e V i e w S t a t e " & g t ; & l t ; H e i g h t & g t ; 1 5 0 & l t ; / H e i g h t & g t ; & l t ; I s E x p a n d e d & g t ; t r u e & l t ; / I s E x p a n d e d & g t ; & l t ; W i d t h & g t ; 2 0 0 & l t ; / W i d t h & g t ; & l t ; / a : V a l u e & g t ; & l t ; / a : K e y V a l u e O f D i a g r a m O b j e c t K e y a n y T y p e z b w N T n L X & g t ; & l t ; a : K e y V a l u e O f D i a g r a m O b j e c t K e y a n y T y p e z b w N T n L X & g t ; & l t ; a : K e y & g t ; & l t ; K e y & g t ; T a b l e s \ P i v o t D a t a F I N A L \ C o l u m n s \ M C U C O D E _ N & l t ; / K e y & g t ; & l t ; / a : K e y & g t ; & l t ; a : V a l u e   i : t y p e = " D i a g r a m D i s p l a y N o d e V i e w S t a t e " & g t ; & l t ; H e i g h t & g t ; 1 5 0 & l t ; / H e i g h t & g t ; & l t ; I s E x p a n d e d & g t ; t r u e & l t ; / I s E x p a n d e d & g t ; & l t ; W i d t h & g t ; 2 0 0 & l t ; / W i d t h & g t ; & l t ; / a : V a l u e & g t ; & l t ; / a : K e y V a l u e O f D i a g r a m O b j e c t K e y a n y T y p e z b w N T n L X & g t ; & l t ; a : K e y V a l u e O f D i a g r a m O b j e c t K e y a n y T y p e z b w N T n L X & g t ; & l t ; a : K e y & g t ; & l t ; K e y & g t ; T a b l e s \ P i v o t D a t a F I N A L \ C o l u m n s \ M C U C O D E _ N C a l c & l t ; / K e y & g t ; & l t ; / a : K e y & g t ; & l t ; a : V a l u e   i : t y p e = " D i a g r a m D i s p l a y N o d e V i e w S t a t e " & g t ; & l t ; H e i g h t & g t ; 1 5 0 & l t ; / H e i g h t & g t ; & l t ; I s E x p a n d e d & g t ; t r u e & l t ; / I s E x p a n d e d & g t ; & l t ; W i d t h & g t ; 2 0 0 & l t ; / W i d t h & g t ; & l t ; / a : V a l u e & g t ; & l t ; / a : K e y V a l u e O f D i a g r a m O b j e c t K e y a n y T y p e z b w N T n L X & g t ; & l t ; a : K e y V a l u e O f D i a g r a m O b j e c t K e y a n y T y p e z b w N T n L X & g t ; & l t ; a : K e y & g t ; & l t ; K e y & g t ; T a b l e s \ P i v o t D a t a F I N A L \ C o l u m n s \ M C U C O D E _ S A T & l t ; / K e y & g t ; & l t ; / a : K e y & g t ; & l t ; a : V a l u e   i : t y p e = " D i a g r a m D i s p l a y N o d e V i e w S t a t e " & g t ; & l t ; H e i g h t & g t ; 1 5 0 & l t ; / H e i g h t & g t ; & l t ; I s E x p a n d e d & g t ; t r u e & l t ; / I s E x p a n d e d & g t ; & l t ; W i d t h & g t ; 2 0 0 & l t ; / W i d t h & g t ; & l t ; / a : V a l u e & g t ; & l t ; / a : K e y V a l u e O f D i a g r a m O b j e c t K e y a n y T y p e z b w N T n L X & g t ; & l t ; a : K e y V a l u e O f D i a g r a m O b j e c t K e y a n y T y p e z b w N T n L X & g t ; & l t ; a : K e y & g t ; & l t ; K e y & g t ; T a b l e s \ P i v o t D a t a F I N A L \ C o l u m n s \ M C U C O D E _ N E I & l t ; / K e y & g t ; & l t ; / a : K e y & g t ; & l t ; a : V a l u e   i : t y p e = " D i a g r a m D i s p l a y N o d e V i e w S t a t e " & g t ; & l t ; H e i g h t & g t ; 1 5 0 & l t ; / H e i g h t & g t ; & l t ; I s E x p a n d e d & g t ; t r u e & l t ; / I s E x p a n d e d & g t ; & l t ; W i d t h & g t ; 2 0 0 & l t ; / W i d t h & g t ; & l t ; / a : V a l u e & g t ; & l t ; / a : K e y V a l u e O f D i a g r a m O b j e c t K e y a n y T y p e z b w N T n L X & g t ; & l t ; a : K e y V a l u e O f D i a g r a m O b j e c t K e y a n y T y p e z b w N T n L X & g t ; & l t ; a : K e y & g t ; & l t ; K e y & g t ; T a b l e s \ P i v o t D a t a F I N A L \ C o l u m n s \ M C U C O D E _ D I S & 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N & 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N C a l c & 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S A T & 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N E I & 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D I S & 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M i n & 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M a x & l t ; / K e y & g t ; & l t ; / a : K e y & g t ; & l t ; a : V a l u e   i : t y p e = " D i a g r a m D i s p l a y N o d e V i e w S t a t e " & g t ; & l t ; H e i g h t & g t ; 1 5 0 & l t ; / H e i g h t & g t ; & l t ; I s E x p a n d e d & g t ; t r u e & l t ; / I s E x p a n d e d & g t ; & l t ; W i d t h & g t ; 2 0 0 & l t ; / W i d t h & g t ; & l t ; / a : V a l u e & g t ; & l t ; / a : K e y V a l u e O f D i a g r a m O b j e c t K e y a n y T y p e z b w N T n L X & g t ; & l t ; a : K e y V a l u e O f D i a g r a m O b j e c t K e y a n y T y p e z b w N T n L X & g t ; & l t ; a : K e y & g t ; & l t ; K e y & g t ; T a b l e s \ P i v o t D a t a F I N A L \ C o l u m n s \ M E D I U M _ R n g & l t ; / K e y & g t ; & l t ; / a : K e y & g t ; & l t ; a : V a l u e   i : t y p e = " D i a g r a m D i s p l a y N o d e V i e w S t a t e " & g t ; & l t ; H e i g h t & g t ; 1 5 0 & l t ; / H e i g h t & g t ; & l t ; I s E x p a n d e d & g t ; t r u e & l t ; / I s E x p a n d e d & g t ; & l t ; W i d t h & g t ; 2 0 0 & l t ; / W i d t h & g t ; & l t ; / a : V a l u e & g t ; & l t ; / a : K e y V a l u e O f D i a g r a m O b j e c t K e y a n y T y p e z b w N T n L X & g t ; & l t ; a : K e y V a l u e O f D i a g r a m O b j e c t K e y a n y T y p e z b w N T n L X & g t ; & l t ; a : K e y & g t ; & l t ; K e y & g t ; T a b l e s \ P i v o t D a t a F I N A L \ C o l u m n s \ S Y S T E M _ N & l t ; / K e y & g t ; & l t ; / a : K e y & g t ; & l t ; a : V a l u e   i : t y p e = " D i a g r a m D i s p l a y N o d e V i e w S t a t e " & g t ; & l t ; H e i g h t & g t ; 1 5 0 & l t ; / H e i g h t & g t ; & l t ; I s E x p a n d e d & g t ; t r u e & l t ; / I s E x p a n d e d & g t ; & l t ; W i d t h & g t ; 2 0 0 & l t ; / W i d t h & g t ; & l t ; / a : V a l u e & g t ; & l t ; / a : K e y V a l u e O f D i a g r a m O b j e c t K e y a n y T y p e z b w N T n L X & g t ; & l t ; a : K e y V a l u e O f D i a g r a m O b j e c t K e y a n y T y p e z b w N T n L X & g t ; & l t ; a : K e y & g t ; & l t ; K e y & g t ; T a b l e s \ P i v o t D a t a F I N A L \ C o l u m n s \ S Y S T E M _ N C a l c & l t ; / K e y & g t ; & l t ; / a : K e y & g t ; & l t ; a : V a l u e   i : t y p e = " D i a g r a m D i s p l a y N o d e V i e w S t a t e " & g t ; & l t ; H e i g h t & g t ; 1 5 0 & l t ; / H e i g h t & g t ; & l t ; I s E x p a n d e d & g t ; t r u e & l t ; / I s E x p a n d e d & g t ; & l t ; W i d t h & g t ; 2 0 0 & l t ; / W i d t h & g t ; & l t ; / a : V a l u e & g t ; & l t ; / a : K e y V a l u e O f D i a g r a m O b j e c t K e y a n y T y p e z b w N T n L X & g t ; & l t ; a : K e y V a l u e O f D i a g r a m O b j e c t K e y a n y T y p e z b w N T n L X & g t ; & l t ; a : K e y & g t ; & l t ; K e y & g t ; T a b l e s \ P i v o t D a t a F I N A L \ C o l u m n s \ S Y S T E M _ S A T & l t ; / K e y & g t ; & l t ; / a : K e y & g t ; & l t ; a : V a l u e   i : t y p e = " D i a g r a m D i s p l a y N o d e V i e w S t a t e " & g t ; & l t ; H e i g h t & g t ; 1 5 0 & l t ; / H e i g h t & g t ; & l t ; I s E x p a n d e d & g t ; t r u e & l t ; / I s E x p a n d e d & g t ; & l t ; W i d t h & g t ; 2 0 0 & l t ; / W i d t h & g t ; & l t ; / a : V a l u e & g t ; & l t ; / a : K e y V a l u e O f D i a g r a m O b j e c t K e y a n y T y p e z b w N T n L X & g t ; & l t ; a : K e y V a l u e O f D i a g r a m O b j e c t K e y a n y T y p e z b w N T n L X & g t ; & l t ; a : K e y & g t ; & l t ; K e y & g t ; T a b l e s \ P i v o t D a t a F I N A L \ C o l u m n s \ S Y S T E M _ N E I & l t ; / K e y & g t ; & l t ; / a : K e y & g t ; & l t ; a : V a l u e   i : t y p e = " D i a g r a m D i s p l a y N o d e V i e w S t a t e " & g t ; & l t ; H e i g h t & g t ; 1 5 0 & l t ; / H e i g h t & g t ; & l t ; I s E x p a n d e d & g t ; t r u e & l t ; / I s E x p a n d e d & g t ; & l t ; W i d t h & g t ; 2 0 0 & l t ; / W i d t h & g t ; & l t ; / a : V a l u e & g t ; & l t ; / a : K e y V a l u e O f D i a g r a m O b j e c t K e y a n y T y p e z b w N T n L X & g t ; & l t ; a : K e y V a l u e O f D i a g r a m O b j e c t K e y a n y T y p e z b w N T n L X & g t ; & l t ; a : K e y & g t ; & l t ; K e y & g t ; T a b l e s \ P i v o t D a t a F I N A L \ C o l u m n s \ S Y S T E M _ D I S & l t ; / K e y & g t ; & l t ; / a : K e y & g t ; & l t ; a : V a l u e   i : t y p e = " D i a g r a m D i s p l a y N o d e V i e w S t a t e " & g t ; & l t ; H e i g h t & g t ; 1 5 0 & l t ; / H e i g h t & g t ; & l t ; I s E x p a n d e d & g t ; t r u e & l t ; / I s E x p a n d e d & g t ; & l t ; W i d t h & g t ; 2 0 0 & l t ; / W i d t h & g t ; & l t ; / a : V a l u e & g t ; & l t ; / a : K e y V a l u e O f D i a g r a m O b j e c t K e y a n y T y p e z b w N T n L X & g t ; & l t ; a : K e y V a l u e O f D i a g r a m O b j e c t K e y a n y T y p e z b w N T n L X & g t ; & l t ; a : K e y & g t ; & l t ; K e y & g t ; T a b l e s \ P i v o t D a t a F I N A L \ C o l u m n s \ S S F L _ R a n k & l t ; / K e y & g t ; & l t ; / a : K e y & g t ; & l t ; a : V a l u e   i : t y p e = " D i a g r a m D i s p l a y N o d e V i e w S t a t e " & g t ; & l t ; H e i g h t & g t ; 1 5 0 & l t ; / H e i g h t & g t ; & l t ; I s E x p a n d e d & g t ; t r u e & l t ; / I s E x p a n d e d & g t ; & l t ; W i d t h & g t ; 2 0 0 & l t ; / W i d t h & g t ; & l t ; / a : V a l u e & g t ; & l t ; / a : K e y V a l u e O f D i a g r a m O b j e c t K e y a n y T y p e z b w N T n L X & g t ; & l t ; a : K e y V a l u e O f D i a g r a m O b j e c t K e y a n y T y p e z b w N T n L X & g t ; & l t ; a : K e y & g t ; & l t ; K e y & g t ; T a b l e s \ P i v o t D a t a F I N A L \ C o l u m n s \ A C A D _ G R O U P & l t ; / K e y & g t ; & l t ; / a : K e y & g t ; & l t ; a : V a l u e   i : t y p e = " D i a g r a m D i s p l a y N o d e V i e w S t a t e " & g t ; & l t ; H e i g h t & g t ; 1 5 0 & l t ; / H e i g h t & g t ; & l t ; I s E x p a n d e d & g t ; t r u e & l t ; / I s E x p a n d e d & g t ; & l t ; W i d t h & g t ; 2 0 0 & l t ; / W i d t h & g t ; & l t ; / a : V a l u e & g t ; & l t ; / a : K e y V a l u e O f D i a g r a m O b j e c t K e y a n y T y p e z b w N T n L X & g t ; & l t ; a : K e y V a l u e O f D i a g r a m O b j e c t K e y a n y T y p e z b w N T n L X & g t ; & l t ; a : K e y & g t ; & l t ; K e y & g t ; T a b l e s \ P i v o t D a t a F I N A L \ C o l u m n s \ A C A D _ G R O U P _ D E S C R & 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N & 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N C a l c & 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N E I & 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u m S S F L _ D I S & 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S S F L _ R a n k & 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C U C O D E _ N & 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C U C O D E _ N C a l c & 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C U C O D E _ 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C U C O D E _ N E I & 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C U C O D E _ D I S & 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N & 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N C a l c & 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N E I & 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D I S & 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M i n & 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M a x & 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M E D I U M _ R n g & 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S Y S T E M _ N & 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S Y S T E M _ N C a l c & 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S Y S T E M _ 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S Y S T E M _ N E I & l t ; / K e y & g t ; & l t ; / a : K e y & g t ; & l t ; a : V a l u e   i : t y p e = " D i a g r a m D i s p l a y N o d e V i e w S t a t e " & g t ; & l t ; H e i g h t & g t ; 1 5 0 & l t ; / H e i g h t & g t ; & l t ; I s E x p a n d e d & g t ; t r u e & l t ; / I s E x p a n d e d & g t ; & l t ; W i d t h & g t ; 2 0 0 & l t ; / W i d t h & g t ; & l t ; / a : V a l u e & g t ; & l t ; / a : K e y V a l u e O f D i a g r a m O b j e c t K e y a n y T y p e z b w N T n L X & g t ; & l t ; a : K e y V a l u e O f D i a g r a m O b j e c t K e y a n y T y p e z b w N T n L X & g t ; & l t ; a : K e y & g t ; & l t ; K e y & g t ; T a b l e s \ P i v o t D a t a F I N A L \ M e a s u r e s \ A v g S Y S T E M _ D I S & 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S F L   %   S A T & l t ; / K e y & g t ; & l t ; / a : K e y & g t ; & l t ; a : V a l u e 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M C U C O D E   %   S A T & l t ; / K e y & g t ; & l t ; / a : K e y & g t ; & l t ; a : V a l u e 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M E D I U M   %   S A T & l t ; / K e y & g t ; & l t ; / a : K e y & g t ; & l t ; a : V a l u e   i : t y p e = " D i a g r a m D i s p l a y N o d e V i e w S t a t e " & g t ; & l t ; H e i g h t & g t ; 1 5 0 & l t ; / H e i g h t & g t ; & l t ; I s E x p a n d e d & g t ; t r u e & l t ; / I s E x p a n d e d & g t ; & l t ; W i d t h & g t ; 2 0 0 & l t ; / W i d t h & g t ; & l t ; / a : V a l u e & g t ; & l t ; / a : K e y V a l u e O f D i a g r a m O b j e c t K e y a n y T y p e z b w N T n L X & g t ; & l t ; a : K e y V a l u e O f D i a g r a m O b j e c t K e y a n y T y p e z b w N T n L X & g t ; & l t ; a : K e y & g t ; & l t ; K e y & g t ; T a b l e s \ P i v o t D a t a F I N A L \ M e a s u r e s \ S Y S T E M   %   S A T & l t ; / K e y & g t ; & l t ; / a : K e y & g t ; & l t ; a : V a l u e   i : t y p e = " D i a g r a m D i s p l a y N o d e V i e w S t a t e " & g t ; & l t ; H e i g h t & g t ; 1 5 0 & l t ; / H e i g h t & g t ; & l t ; I s E x p a n d e d & g t ; t r u e & l t ; / I s E x p a n d e d & g t ; & l t ; W i d t h & g t ; 2 0 0 & l t ; / W i d t h & g t ; & l t ; / a : V a l u e & g t ; & l t ; / a : K e y V a l u e O f D i a g r a m O b j e c t K e y a n y T y p e z b w N T n L X & g t ; & l t ; / V i e w S t a t e s & g t ; & l t ; / D i a g r a m M a n a g e r . S e r i a l i z a b l e D i a g r a m & g t ; & l t ; D i a g r a m M a n a g e r . S e r i a l i z a b l e D i a g r a m & g t ; & l t ; A d a p t e r   i : t y p e = " M e a s u r e D i a g r a m S a n d b o x A d a p t e r " & g t ; & l t ; T a b l e N a m e & g t ; P i v o t D a t a F I N A 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 i : t y p e = " S a n d b o x E d i t o r M e a s u r e G r i d K e y " & g t ; & l t ; T a b l e N a m e & g t ; P i v o t D a t a F I N A L & l t ; / T a b l e N a m e & g t ; & l t ; / K e y & g t ; & l t ; M a i n t a i n e r 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S S F L _ N & l t ; / K e y & g t ; & l t ; / D i a g r a m O b j e c t K e y & g t ; & l t ; D i a g r a m O b j e c t K e y & g t ; & l t ; K e y & g t ; M e a s u r e s \ S u m S S F L _ N \ T a g I n f o \ F o r m u l a & l t ; / K e y & g t ; & l t ; / D i a g r a m O b j e c t K e y & g t ; & l t ; D i a g r a m O b j e c t K e y & g t ; & l t ; K e y & g t ; M e a s u r e s \ S u m S S F L _ N \ T a g I n f o \ V a l u e & l t ; / K e y & g t ; & l t ; / D i a g r a m O b j e c t K e y & g t ; & l t ; D i a g r a m O b j e c t K e y & g t ; & l t ; K e y & g t ; M e a s u r e s \ S u m S S F L _ N C a l c & l t ; / K e y & g t ; & l t ; / D i a g r a m O b j e c t K e y & g t ; & l t ; D i a g r a m O b j e c t K e y & g t ; & l t ; K e y & g t ; M e a s u r e s \ S u m S S F L _ N C a l c \ T a g I n f o \ F o r m u l a & l t ; / K e y & g t ; & l t ; / D i a g r a m O b j e c t K e y & g t ; & l t ; D i a g r a m O b j e c t K e y & g t ; & l t ; K e y & g t ; M e a s u r e s \ S u m S S F L _ N C a l c \ T a g I n f o \ V a l u e & l t ; / K e y & g t ; & l t ; / D i a g r a m O b j e c t K e y & g t ; & l t ; D i a g r a m O b j e c t K e y & g t ; & l t ; K e y & g t ; M e a s u r e s \ S u m S S F L _ S A T & l t ; / K e y & g t ; & l t ; / D i a g r a m O b j e c t K e y & g t ; & l t ; D i a g r a m O b j e c t K e y & g t ; & l t ; K e y & g t ; M e a s u r e s \ S u m S S F L _ S A T \ T a g I n f o \ F o r m u l a & l t ; / K e y & g t ; & l t ; / D i a g r a m O b j e c t K e y & g t ; & l t ; D i a g r a m O b j e c t K e y & g t ; & l t ; K e y & g t ; M e a s u r e s \ S u m S S F L _ S A T \ T a g I n f o \ V a l u e & l t ; / K e y & g t ; & l t ; / D i a g r a m O b j e c t K e y & g t ; & l t ; D i a g r a m O b j e c t K e y & g t ; & l t ; K e y & g t ; M e a s u r e s \ S u m S S F L _ N E I & l t ; / K e y & g t ; & l t ; / D i a g r a m O b j e c t K e y & g t ; & l t ; D i a g r a m O b j e c t K e y & g t ; & l t ; K e y & g t ; M e a s u r e s \ S u m S S F L _ N E I \ T a g I n f o \ F o r m u l a & l t ; / K e y & g t ; & l t ; / D i a g r a m O b j e c t K e y & g t ; & l t ; D i a g r a m O b j e c t K e y & g t ; & l t ; K e y & g t ; M e a s u r e s \ S u m S S F L _ N E I \ T a g I n f o \ V a l u e & l t ; / K e y & g t ; & l t ; / D i a g r a m O b j e c t K e y & g t ; & l t ; D i a g r a m O b j e c t K e y & g t ; & l t ; K e y & g t ; M e a s u r e s \ S u m S S F L _ D I S & l t ; / K e y & g t ; & l t ; / D i a g r a m O b j e c t K e y & g t ; & l t ; D i a g r a m O b j e c t K e y & g t ; & l t ; K e y & g t ; M e a s u r e s \ S u m S S F L _ D I S \ T a g I n f o \ F o r m u l a & l t ; / K e y & g t ; & l t ; / D i a g r a m O b j e c t K e y & g t ; & l t ; D i a g r a m O b j e c t K e y & g t ; & l t ; K e y & g t ; M e a s u r e s \ S u m S S F L _ D I S \ T a g I n f o \ V a l u e & l t ; / K e y & g t ; & l t ; / D i a g r a m O b j e c t K e y & g t ; & l t ; D i a g r a m O b j e c t K e y & g t ; & l t ; K e y & g t ; M e a s u r e s \ A v g S S F L _ R a n k & l t ; / K e y & g t ; & l t ; / D i a g r a m O b j e c t K e y & g t ; & l t ; D i a g r a m O b j e c t K e y & g t ; & l t ; K e y & g t ; M e a s u r e s \ A v g S S F L _ R a n k \ T a g I n f o \ F o r m u l a & l t ; / K e y & g t ; & l t ; / D i a g r a m O b j e c t K e y & g t ; & l t ; D i a g r a m O b j e c t K e y & g t ; & l t ; K e y & g t ; M e a s u r e s \ A v g S S F L _ R a n k \ T a g I n f o \ V a l u e & l t ; / K e y & g t ; & l t ; / D i a g r a m O b j e c t K e y & g t ; & l t ; D i a g r a m O b j e c t K e y & g t ; & l t ; K e y & g t ; M e a s u r e s \ A v g M C U C O D E _ N & l t ; / K e y & g t ; & l t ; / D i a g r a m O b j e c t K e y & g t ; & l t ; D i a g r a m O b j e c t K e y & g t ; & l t ; K e y & g t ; M e a s u r e s \ A v g M C U C O D E _ N \ T a g I n f o \ F o r m u l a & l t ; / K e y & g t ; & l t ; / D i a g r a m O b j e c t K e y & g t ; & l t ; D i a g r a m O b j e c t K e y & g t ; & l t ; K e y & g t ; M e a s u r e s \ A v g M C U C O D E _ N \ T a g I n f o \ V a l u e & l t ; / K e y & g t ; & l t ; / D i a g r a m O b j e c t K e y & g t ; & l t ; D i a g r a m O b j e c t K e y & g t ; & l t ; K e y & g t ; M e a s u r e s \ A v g M C U C O D E _ N C a l c & l t ; / K e y & g t ; & l t ; / D i a g r a m O b j e c t K e y & g t ; & l t ; D i a g r a m O b j e c t K e y & g t ; & l t ; K e y & g t ; M e a s u r e s \ A v g M C U C O D E _ N C a l c \ T a g I n f o \ F o r m u l a & l t ; / K e y & g t ; & l t ; / D i a g r a m O b j e c t K e y & g t ; & l t ; D i a g r a m O b j e c t K e y & g t ; & l t ; K e y & g t ; M e a s u r e s \ A v g M C U C O D E _ N C a l c \ T a g I n f o \ V a l u e & l t ; / K e y & g t ; & l t ; / D i a g r a m O b j e c t K e y & g t ; & l t ; D i a g r a m O b j e c t K e y & g t ; & l t ; K e y & g t ; M e a s u r e s \ A v g M C U C O D E _ S A T & l t ; / K e y & g t ; & l t ; / D i a g r a m O b j e c t K e y & g t ; & l t ; D i a g r a m O b j e c t K e y & g t ; & l t ; K e y & g t ; M e a s u r e s \ A v g M C U C O D E _ S A T \ T a g I n f o \ F o r m u l a & l t ; / K e y & g t ; & l t ; / D i a g r a m O b j e c t K e y & g t ; & l t ; D i a g r a m O b j e c t K e y & g t ; & l t ; K e y & g t ; M e a s u r e s \ A v g M C U C O D E _ S A T \ T a g I n f o \ V a l u e & l t ; / K e y & g t ; & l t ; / D i a g r a m O b j e c t K e y & g t ; & l t ; D i a g r a m O b j e c t K e y & g t ; & l t ; K e y & g t ; M e a s u r e s \ A v g M C U C O D E _ N E I & l t ; / K e y & g t ; & l t ; / D i a g r a m O b j e c t K e y & g t ; & l t ; D i a g r a m O b j e c t K e y & g t ; & l t ; K e y & g t ; M e a s u r e s \ A v g M C U C O D E _ N E I \ T a g I n f o \ F o r m u l a & l t ; / K e y & g t ; & l t ; / D i a g r a m O b j e c t K e y & g t ; & l t ; D i a g r a m O b j e c t K e y & g t ; & l t ; K e y & g t ; M e a s u r e s \ A v g M C U C O D E _ N E I \ T a g I n f o \ V a l u e & l t ; / K e y & g t ; & l t ; / D i a g r a m O b j e c t K e y & g t ; & l t ; D i a g r a m O b j e c t K e y & g t ; & l t ; K e y & g t ; M e a s u r e s \ A v g M C U C O D E _ D I S & l t ; / K e y & g t ; & l t ; / D i a g r a m O b j e c t K e y & g t ; & l t ; D i a g r a m O b j e c t K e y & g t ; & l t ; K e y & g t ; M e a s u r e s \ A v g M C U C O D E _ D I S \ T a g I n f o \ F o r m u l a & l t ; / K e y & g t ; & l t ; / D i a g r a m O b j e c t K e y & g t ; & l t ; D i a g r a m O b j e c t K e y & g t ; & l t ; K e y & g t ; M e a s u r e s \ A v g M C U C O D E _ D I S \ T a g I n f o \ V a l u e & l t ; / K e y & g t ; & l t ; / D i a g r a m O b j e c t K e y & g t ; & l t ; D i a g r a m O b j e c t K e y & g t ; & l t ; K e y & g t ; M e a s u r e s \ A v g M E D I U M _ N & l t ; / K e y & g t ; & l t ; / D i a g r a m O b j e c t K e y & g t ; & l t ; D i a g r a m O b j e c t K e y & g t ; & l t ; K e y & g t ; M e a s u r e s \ A v g M E D I U M _ N \ T a g I n f o \ F o r m u l a & l t ; / K e y & g t ; & l t ; / D i a g r a m O b j e c t K e y & g t ; & l t ; D i a g r a m O b j e c t K e y & g t ; & l t ; K e y & g t ; M e a s u r e s \ A v g M E D I U M _ N \ T a g I n f o \ V a l u e & l t ; / K e y & g t ; & l t ; / D i a g r a m O b j e c t K e y & g t ; & l t ; D i a g r a m O b j e c t K e y & g t ; & l t ; K e y & g t ; M e a s u r e s \ A v g M E D I U M _ N C a l c & l t ; / K e y & g t ; & l t ; / D i a g r a m O b j e c t K e y & g t ; & l t ; D i a g r a m O b j e c t K e y & g t ; & l t ; K e y & g t ; M e a s u r e s \ A v g M E D I U M _ N C a l c \ T a g I n f o \ F o r m u l a & l t ; / K e y & g t ; & l t ; / D i a g r a m O b j e c t K e y & g t ; & l t ; D i a g r a m O b j e c t K e y & g t ; & l t ; K e y & g t ; M e a s u r e s \ A v g M E D I U M _ N C a l c \ T a g I n f o \ V a l u e & l t ; / K e y & g t ; & l t ; / D i a g r a m O b j e c t K e y & g t ; & l t ; D i a g r a m O b j e c t K e y & g t ; & l t ; K e y & g t ; M e a s u r e s \ A v g M E D I U M _ S A T & l t ; / K e y & g t ; & l t ; / D i a g r a m O b j e c t K e y & g t ; & l t ; D i a g r a m O b j e c t K e y & g t ; & l t ; K e y & g t ; M e a s u r e s \ A v g M E D I U M _ S A T \ T a g I n f o \ F o r m u l a & l t ; / K e y & g t ; & l t ; / D i a g r a m O b j e c t K e y & g t ; & l t ; D i a g r a m O b j e c t K e y & g t ; & l t ; K e y & g t ; M e a s u r e s \ A v g M E D I U M _ S A T \ T a g I n f o \ V a l u e & l t ; / K e y & g t ; & l t ; / D i a g r a m O b j e c t K e y & g t ; & l t ; D i a g r a m O b j e c t K e y & g t ; & l t ; K e y & g t ; M e a s u r e s \ A v g M E D I U M _ N E I & l t ; / K e y & g t ; & l t ; / D i a g r a m O b j e c t K e y & g t ; & l t ; D i a g r a m O b j e c t K e y & g t ; & l t ; K e y & g t ; M e a s u r e s \ A v g M E D I U M _ N E I \ T a g I n f o \ F o r m u l a & l t ; / K e y & g t ; & l t ; / D i a g r a m O b j e c t K e y & g t ; & l t ; D i a g r a m O b j e c t K e y & g t ; & l t ; K e y & g t ; M e a s u r e s \ A v g M E D I U M _ N E I \ T a g I n f o \ V a l u e & l t ; / K e y & g t ; & l t ; / D i a g r a m O b j e c t K e y & g t ; & l t ; D i a g r a m O b j e c t K e y & g t ; & l t ; K e y & g t ; M e a s u r e s \ A v g M E D I U M _ D I S & l t ; / K e y & g t ; & l t ; / D i a g r a m O b j e c t K e y & g t ; & l t ; D i a g r a m O b j e c t K e y & g t ; & l t ; K e y & g t ; M e a s u r e s \ A v g M E D I U M _ D I S \ T a g I n f o \ F o r m u l a & l t ; / K e y & g t ; & l t ; / D i a g r a m O b j e c t K e y & g t ; & l t ; D i a g r a m O b j e c t K e y & g t ; & l t ; K e y & g t ; M e a s u r e s \ A v g M E D I U M _ D I S \ T a g I n f o \ V a l u e & l t ; / K e y & g t ; & l t ; / D i a g r a m O b j e c t K e y & g t ; & l t ; D i a g r a m O b j e c t K e y & g t ; & l t ; K e y & g t ; M e a s u r e s \ A v g M E D I U M _ M i n & l t ; / K e y & g t ; & l t ; / D i a g r a m O b j e c t K e y & g t ; & l t ; D i a g r a m O b j e c t K e y & g t ; & l t ; K e y & g t ; M e a s u r e s \ A v g M E D I U M _ M i n \ T a g I n f o \ F o r m u l a & l t ; / K e y & g t ; & l t ; / D i a g r a m O b j e c t K e y & g t ; & l t ; D i a g r a m O b j e c t K e y & g t ; & l t ; K e y & g t ; M e a s u r e s \ A v g M E D I U M _ M i n \ T a g I n f o \ V a l u e & l t ; / K e y & g t ; & l t ; / D i a g r a m O b j e c t K e y & g t ; & l t ; D i a g r a m O b j e c t K e y & g t ; & l t ; K e y & g t ; M e a s u r e s \ A v g M E D I U M _ M a x & l t ; / K e y & g t ; & l t ; / D i a g r a m O b j e c t K e y & g t ; & l t ; D i a g r a m O b j e c t K e y & g t ; & l t ; K e y & g t ; M e a s u r e s \ A v g M E D I U M _ M a x \ T a g I n f o \ F o r m u l a & l t ; / K e y & g t ; & l t ; / D i a g r a m O b j e c t K e y & g t ; & l t ; D i a g r a m O b j e c t K e y & g t ; & l t ; K e y & g t ; M e a s u r e s \ A v g M E D I U M _ M a x \ T a g I n f o \ V a l u e & l t ; / K e y & g t ; & l t ; / D i a g r a m O b j e c t K e y & g t ; & l t ; D i a g r a m O b j e c t K e y & g t ; & l t ; K e y & g t ; M e a s u r e s \ A v g M E D I U M _ R n g & l t ; / K e y & g t ; & l t ; / D i a g r a m O b j e c t K e y & g t ; & l t ; D i a g r a m O b j e c t K e y & g t ; & l t ; K e y & g t ; M e a s u r e s \ A v g M E D I U M _ R n g \ T a g I n f o \ F o r m u l a & l t ; / K e y & g t ; & l t ; / D i a g r a m O b j e c t K e y & g t ; & l t ; D i a g r a m O b j e c t K e y & g t ; & l t ; K e y & g t ; M e a s u r e s \ A v g M E D I U M _ R n g \ T a g I n f o \ V a l u e & l t ; / K e y & g t ; & l t ; / D i a g r a m O b j e c t K e y & g t ; & l t ; D i a g r a m O b j e c t K e y & g t ; & l t ; K e y & g t ; M e a s u r e s \ A v g S Y S T E M _ N & l t ; / K e y & g t ; & l t ; / D i a g r a m O b j e c t K e y & g t ; & l t ; D i a g r a m O b j e c t K e y & g t ; & l t ; K e y & g t ; M e a s u r e s \ A v g S Y S T E M _ N \ T a g I n f o \ F o r m u l a & l t ; / K e y & g t ; & l t ; / D i a g r a m O b j e c t K e y & g t ; & l t ; D i a g r a m O b j e c t K e y & g t ; & l t ; K e y & g t ; M e a s u r e s \ A v g S Y S T E M _ N \ T a g I n f o \ V a l u e & l t ; / K e y & g t ; & l t ; / D i a g r a m O b j e c t K e y & g t ; & l t ; D i a g r a m O b j e c t K e y & g t ; & l t ; K e y & g t ; M e a s u r e s \ A v g S Y S T E M _ N C a l c & l t ; / K e y & g t ; & l t ; / D i a g r a m O b j e c t K e y & g t ; & l t ; D i a g r a m O b j e c t K e y & g t ; & l t ; K e y & g t ; M e a s u r e s \ A v g S Y S T E M _ N C a l c \ T a g I n f o \ F o r m u l a & l t ; / K e y & g t ; & l t ; / D i a g r a m O b j e c t K e y & g t ; & l t ; D i a g r a m O b j e c t K e y & g t ; & l t ; K e y & g t ; M e a s u r e s \ A v g S Y S T E M _ N C a l c \ T a g I n f o \ V a l u e & l t ; / K e y & g t ; & l t ; / D i a g r a m O b j e c t K e y & g t ; & l t ; D i a g r a m O b j e c t K e y & g t ; & l t ; K e y & g t ; M e a s u r e s \ A v g S Y S T E M _ S A T & l t ; / K e y & g t ; & l t ; / D i a g r a m O b j e c t K e y & g t ; & l t ; D i a g r a m O b j e c t K e y & g t ; & l t ; K e y & g t ; M e a s u r e s \ A v g S Y S T E M _ S A T \ T a g I n f o \ F o r m u l a & l t ; / K e y & g t ; & l t ; / D i a g r a m O b j e c t K e y & g t ; & l t ; D i a g r a m O b j e c t K e y & g t ; & l t ; K e y & g t ; M e a s u r e s \ A v g S Y S T E M _ S A T \ T a g I n f o \ V a l u e & l t ; / K e y & g t ; & l t ; / D i a g r a m O b j e c t K e y & g t ; & l t ; D i a g r a m O b j e c t K e y & g t ; & l t ; K e y & g t ; M e a s u r e s \ A v g S Y S T E M _ N E I & l t ; / K e y & g t ; & l t ; / D i a g r a m O b j e c t K e y & g t ; & l t ; D i a g r a m O b j e c t K e y & g t ; & l t ; K e y & g t ; M e a s u r e s \ A v g S Y S T E M _ N E I \ T a g I n f o \ F o r m u l a & l t ; / K e y & g t ; & l t ; / D i a g r a m O b j e c t K e y & g t ; & l t ; D i a g r a m O b j e c t K e y & g t ; & l t ; K e y & g t ; M e a s u r e s \ A v g S Y S T E M _ N E I \ T a g I n f o \ V a l u e & l t ; / K e y & g t ; & l t ; / D i a g r a m O b j e c t K e y & g t ; & l t ; D i a g r a m O b j e c t K e y & g t ; & l t ; K e y & g t ; M e a s u r e s \ A v g S Y S T E M _ D I S & l t ; / K e y & g t ; & l t ; / D i a g r a m O b j e c t K e y & g t ; & l t ; D i a g r a m O b j e c t K e y & g t ; & l t ; K e y & g t ; M e a s u r e s \ A v g S Y S T E M _ D I S \ T a g I n f o \ F o r m u l a & l t ; / K e y & g t ; & l t ; / D i a g r a m O b j e c t K e y & g t ; & l t ; D i a g r a m O b j e c t K e y & g t ; & l t ; K e y & g t ; M e a s u r e s \ A v g S Y S T E M _ D I S \ T a g I n f o \ V a l u e & l t ; / K e y & g t ; & l t ; / D i a g r a m O b j e c t K e y & g t ; & l t ; D i a g r a m O b j e c t K e y & g t ; & l t ; K e y & g t ; M e a s u r e s \ S S F L   %   S A T & l t ; / K e y & g t ; & l t ; / D i a g r a m O b j e c t K e y & g t ; & l t ; D i a g r a m O b j e c t K e y & g t ; & l t ; K e y & g t ; M e a s u r e s \ S S F L   %   S A T \ T a g I n f o \ F o r m u l a & l t ; / K e y & g t ; & l t ; / D i a g r a m O b j e c t K e y & g t ; & l t ; D i a g r a m O b j e c t K e y & g t ; & l t ; K e y & g t ; M e a s u r e s \ S S F L   %   S A T \ T a g I n f o \ V a l u e & l t ; / K e y & g t ; & l t ; / D i a g r a m O b j e c t K e y & g t ; & l t ; D i a g r a m O b j e c t K e y & g t ; & l t ; K e y & g t ; M e a s u r e s \ M C U C O D E   %   S A T & l t ; / K e y & g t ; & l t ; / D i a g r a m O b j e c t K e y & g t ; & l t ; D i a g r a m O b j e c t K e y & g t ; & l t ; K e y & g t ; M e a s u r e s \ M C U C O D E   %   S A T \ T a g I n f o \ F o r m u l a & l t ; / K e y & g t ; & l t ; / D i a g r a m O b j e c t K e y & g t ; & l t ; D i a g r a m O b j e c t K e y & g t ; & l t ; K e y & g t ; M e a s u r e s \ M C U C O D E   %   S A T \ T a g I n f o \ V a l u e & l t ; / K e y & g t ; & l t ; / D i a g r a m O b j e c t K e y & g t ; & l t ; D i a g r a m O b j e c t K e y & g t ; & l t ; K e y & g t ; M e a s u r e s \ M E D I U M   %   S A T & l t ; / K e y & g t ; & l t ; / D i a g r a m O b j e c t K e y & g t ; & l t ; D i a g r a m O b j e c t K e y & g t ; & l t ; K e y & g t ; M e a s u r e s \ M E D I U M   %   S A T \ T a g I n f o \ F o r m u l a & l t ; / K e y & g t ; & l t ; / D i a g r a m O b j e c t K e y & g t ; & l t ; D i a g r a m O b j e c t K e y & g t ; & l t ; K e y & g t ; M e a s u r e s \ M E D I U M   %   S A T \ T a g I n f o \ V a l u e & l t ; / K e y & g t ; & l t ; / D i a g r a m O b j e c t K e y & g t ; & l t ; D i a g r a m O b j e c t K e y & g t ; & l t ; K e y & g t ; M e a s u r e s \ S Y S T E M   %   S A T & l t ; / K e y & g t ; & l t ; / D i a g r a m O b j e c t K e y & g t ; & l t ; D i a g r a m O b j e c t K e y & g t ; & l t ; K e y & g t ; M e a s u r e s \ S Y S T E M   %   S A T \ T a g I n f o \ F o r m u l a & l t ; / K e y & g t ; & l t ; / D i a g r a m O b j e c t K e y & g t ; & l t ; D i a g r a m O b j e c t K e y & g t ; & l t ; K e y & g t ; M e a s u r e s \ S Y S T E M   %   S A T \ T a g I n f o \ V a l u e & l t ; / K e y & g t ; & l t ; / D i a g r a m O b j e c t K e y & g t ; & l t ; D i a g r a m O b j e c t K e y & g t ; & l t ; K e y & g t ; M e a s u r e s \ S u m   o f   S S F L _ N & l t ; / K e y & g t ; & l t ; / D i a g r a m O b j e c t K e y & g t ; & l t ; D i a g r a m O b j e c t K e y & g t ; & l t ; K e y & g t ; M e a s u r e s \ S u m   o f   S S F L _ N \ T a g I n f o \ F o r m u l a & l t ; / K e y & g t ; & l t ; / D i a g r a m O b j e c t K e y & g t ; & l t ; D i a g r a m O b j e c t K e y & g t ; & l t ; K e y & g t ; M e a s u r e s \ S u m   o f   S S F L _ N \ T a g I n f o \ V a l u e & l t ; / K e y & g t ; & l t ; / D i a g r a m O b j e c t K e y & g t ; & l t ; D i a g r a m O b j e c t K e y & g t ; & l t ; K e y & g t ; M e a s u r e s \ C o u n t   o f   F C _ M C U _ C O D E & l t ; / K e y & g t ; & l t ; / D i a g r a m O b j e c t K e y & g t ; & l t ; D i a g r a m O b j e c t K e y & g t ; & l t ; K e y & g t ; M e a s u r e s \ C o u n t   o f   F C _ M C U _ C O D E \ T a g I n f o \ F o r m u l a & l t ; / K e y & g t ; & l t ; / D i a g r a m O b j e c t K e y & g t ; & l t ; D i a g r a m O b j e c t K e y & g t ; & l t ; K e y & g t ; M e a s u r e s \ C o u n t   o f   F C _ M C U _ C O D E \ T a g I n f o \ V a l u e & l t ; / K e y & g t ; & l t ; / D i a g r a m O b j e c t K e y & g t ; & l t ; D i a g r a m O b j e c t K e y & g t ; & l t ; K e y & g t ; M e a s u r e s \ D i s t i n c t   C o u n t   o f   F C _ M C U _ C O D E & l t ; / K e y & g t ; & l t ; / D i a g r a m O b j e c t K e y & g t ; & l t ; D i a g r a m O b j e c t K e y & g t ; & l t ; K e y & g t ; M e a s u r e s \ D i s t i n c t   C o u n t   o f   F C _ M C U _ C O D E \ T a g I n f o \ F o r m u l a & l t ; / K e y & g t ; & l t ; / D i a g r a m O b j e c t K e y & g t ; & l t ; D i a g r a m O b j e c t K e y & g t ; & l t ; K e y & g t ; M e a s u r e s \ D i s t i n c t   C o u n t   o f   F C _ M C U _ C O D E \ T a g I n f o \ V a l u e & l t ; / K e y & g t ; & l t ; / D i a g r a m O b j e c t K e y & g t ; & l t ; D i a g r a m O b j e c t K e y & g t ; & l t ; K e y & g t ; M e a s u r e s \ S u m   o f   S S F L _ R a n k & l t ; / K e y & g t ; & l t ; / D i a g r a m O b j e c t K e y & g t ; & l t ; D i a g r a m O b j e c t K e y & g t ; & l t ; K e y & g t ; M e a s u r e s \ S u m   o f   S S F L _ R a n k \ T a g I n f o \ F o r m u l a & l t ; / K e y & g t ; & l t ; / D i a g r a m O b j e c t K e y & g t ; & l t ; D i a g r a m O b j e c t K e y & g t ; & l t ; K e y & g t ; M e a s u r e s \ S u m   o f   S S F L _ R a n k \ T a g I n f o \ V a l u e & l t ; / K e y & g t ; & l t ; / D i a g r a m O b j e c t K e y & g t ; & l t ; D i a g r a m O b j e c t K e y & g t ; & l t ; K e y & g t ; M e a s u r e s \ C o u n t   o f   D E S C R & l t ; / K e y & g t ; & l t ; / D i a g r a m O b j e c t K e y & g t ; & l t ; D i a g r a m O b j e c t K e y & g t ; & l t ; K e y & g t ; M e a s u r e s \ C o u n t   o f   D E S C R \ T a g I n f o \ F o r m u l a & l t ; / K e y & g t ; & l t ; / D i a g r a m O b j e c t K e y & g t ; & l t ; D i a g r a m O b j e c t K e y & g t ; & l t ; K e y & g t ; M e a s u r e s \ C o u n t   o f   D E S C R \ T a g I n f o \ V a l u e & l t ; / K e y & g t ; & l t ; / D i a g r a m O b j e c t K e y & g t ; & l t ; D i a g r a m O b j e c t K e y & g t ; & l t ; K e y & g t ; M e a s u r e s \ C o u n t   o f   T r a d e   C o d e & l t ; / K e y & g t ; & l t ; / D i a g r a m O b j e c t K e y & g t ; & l t ; D i a g r a m O b j e c t K e y & g t ; & l t ; K e y & g t ; M e a s u r e s \ C o u n t   o f   T r a d e   C o d e \ T a g I n f o \ F o r m u l a & l t ; / K e y & g t ; & l t ; / D i a g r a m O b j e c t K e y & g t ; & l t ; D i a g r a m O b j e c t K e y & g t ; & l t ; K e y & g t ; M e a s u r e s \ C o u n t   o f   T r a d e   C o d e \ T a g I n f o \ V a l u e & l t ; / K e y & g t ; & l t ; / D i a g r a m O b j e c t K e y & g t ; & l t ; D i a g r a m O b j e c t K e y & g t ; & l t ; K e y & g t ; M e a s u r e s \ C o u n t   o f   Y e a r & l t ; / K e y & g t ; & l t ; / D i a g r a m O b j e c t K e y & g t ; & l t ; D i a g r a m O b j e c t K e y & g t ; & l t ; K e y & g t ; M e a s u r e s \ C o u n t   o f   Y e a r \ T a g I n f o \ F o r m u l a & l t ; / K e y & g t ; & l t ; / D i a g r a m O b j e c t K e y & g t ; & l t ; D i a g r a m O b j e c t K e y & g t ; & l t ; K e y & g t ; M e a s u r e s \ C o u n t   o f   Y e a r \ T a g I n f o \ V a l u e & l t ; / K e y & g t ; & l t ; / D i a g r a m O b j e c t K e y & g t ; & l t ; D i a g r a m O b j e c t K e y & g t ; & l t ; K e y & g t ; C o l u m n s \ Y e a r & l t ; / K e y & g t ; & l t ; / D i a g r a m O b j e c t K e y & g t ; & l t ; D i a g r a m O b j e c t K e y & g t ; & l t ; K e y & g t ; C o l u m n s \ G R O U P & l t ; / K e y & g t ; & l t ; / D i a g r a m O b j e c t K e y & g t ; & l t ; D i a g r a m O b j e c t K e y & g t ; & l t ; K e y & g t ; C o l u m n s \ # & l t ; / K e y & g t ; & l t ; / D i a g r a m O b j e c t K e y & g t ; & l t ; D i a g r a m O b j e c t K e y & g t ; & l t ; K e y & g t ; C o l u m n s \ q u e s t _ n o & l t ; / K e y & g t ; & l t ; / D i a g r a m O b j e c t K e y & g t ; & l t ; D i a g r a m O b j e c t K e y & g t ; & l t ; K e y & g t ; C o l u m n s \ q u e s t _ t e x t & l t ; / K e y & g t ; & l t ; / D i a g r a m O b j e c t K e y & g t ; & l t ; D i a g r a m O b j e c t K e y & g t ; & l t ; K e y & g t ; C o l u m n s \ A d v a n c e d & l t ; / K e y & g t ; & l t ; / D i a g r a m O b j e c t K e y & g t ; & l t ; D i a g r a m O b j e c t K e y & g t ; & l t ; K e y & g t ; C o l u m n s \ S u r v e y   P e r i o d & l t ; / K e y & g t ; & l t ; / D i a g r a m O b j e c t K e y & g t ; & l t ; D i a g r a m O b j e c t K e y & g t ; & l t ; K e y & g t ; C o l u m n s \ A C A D _ P R O G & l t ; / K e y & g t ; & l t ; / D i a g r a m O b j e c t K e y & g t ; & l t ; D i a g r a m O b j e c t K e y & g t ; & l t ; K e y & g t ; C o l u m n s \ D E S C R & l t ; / K e y & g t ; & l t ; / D i a g r a m O b j e c t K e y & g t ; & l t ; D i a g r a m O b j e c t K e y & g t ; & l t ; K e y & g t ; C o l u m n s \ S S F L _ N & l t ; / K e y & g t ; & l t ; / D i a g r a m O b j e c t K e y & g t ; & l t ; D i a g r a m O b j e c t K e y & g t ; & l t ; K e y & g t ; C o l u m n s \ S S F L _ N C a l c & l t ; / K e y & g t ; & l t ; / D i a g r a m O b j e c t K e y & g t ; & l t ; D i a g r a m O b j e c t K e y & g t ; & l t ; K e y & g t ; C o l u m n s \ S S F L _ S A T & l t ; / K e y & g t ; & l t ; / D i a g r a m O b j e c t K e y & g t ; & l t ; D i a g r a m O b j e c t K e y & g t ; & l t ; K e y & g t ; C o l u m n s \ S S F L _ N E I & l t ; / K e y & g t ; & l t ; / D i a g r a m O b j e c t K e y & g t ; & l t ; D i a g r a m O b j e c t K e y & g t ; & l t ; K e y & g t ; C o l u m n s \ S S F L _ D I S & l t ; / K e y & g t ; & l t ; / D i a g r a m O b j e c t K e y & g t ; & l t ; D i a g r a m O b j e c t K e y & g t ; & l t ; K e y & g t ; C o l u m n s \ C A M P U S & l t ; / K e y & g t ; & l t ; / D i a g r a m O b j e c t K e y & g t ; & l t ; D i a g r a m O b j e c t K e y & g t ; & l t ; K e y & g t ; C o l u m n s \ C A M P U S _ D E S C R & l t ; / K e y & g t ; & l t ; / D i a g r a m O b j e c t K e y & g t ; & l t ; D i a g r a m O b j e c t K e y & g t ; & l t ; K e y & g t ; C o l u m n s \ O C C   A r e a & l t ; / K e y & g t ; & l t ; / D i a g r a m O b j e c t K e y & g t ; & l t ; D i a g r a m O b j e c t K e y & g t ; & l t ; K e y & g t ; C o l u m n s \ O C C   A r e a   D e s c r & l t ; / K e y & g t ; & l t ; / D i a g r a m O b j e c t K e y & g t ; & l t ; D i a g r a m O b j e c t K e y & g t ; & l t ; K e y & g t ; C o l u m n s \ O C C   C o d e & l t ; / K e y & g t ; & l t ; / D i a g r a m O b j e c t K e y & g t ; & l t ; D i a g r a m O b j e c t K e y & g t ; & l t ; K e y & g t ; C o l u m n s \ O C C   T i t l e & l t ; / K e y & g t ; & l t ; / D i a g r a m O b j e c t K e y & g t ; & l t ; D i a g r a m O b j e c t K e y & g t ; & l t ; K e y & g t ; C o l u m n s \ F C _ M C U _ C O D E & l t ; / K e y & g t ; & l t ; / D i a g r a m O b j e c t K e y & g t ; & l t ; D i a g r a m O b j e c t K e y & g t ; & l t ; K e y & g t ; C o l u m n s \ F C _ A P S _ N B R & l t ; / K e y & g t ; & l t ; / D i a g r a m O b j e c t K e y & g t ; & l t ; D i a g r a m O b j e c t K e y & g t ; & l t ; K e y & g t ; C o l u m n s \ A C A D _ P L A N _ T Y P E & l t ; / K e y & g t ; & l t ; / D i a g r a m O b j e c t K e y & g t ; & l t ; D i a g r a m O b j e c t K e y & g t ; & l t ; K e y & g t ; C o l u m n s \ A C A D _ P L A N _ T Y P E _ D E S C R & l t ; / K e y & g t ; & l t ; / D i a g r a m O b j e c t K e y & g t ; & l t ; D i a g r a m O b j e c t K e y & g t ; & l t ; K e y & g t ; C o l u m n s \ D E G R E E & l t ; / K e y & g t ; & l t ; / D i a g r a m O b j e c t K e y & g t ; & l t ; D i a g r a m O b j e c t K e y & g t ; & l t ; K e y & g t ; C o l u m n s \ D E G R E E _ D E S C R & l t ; / K e y & g t ; & l t ; / D i a g r a m O b j e c t K e y & g t ; & l t ; D i a g r a m O b j e c t K e y & g t ; & l t ; K e y & g t ; C o l u m n s \ S e m e s t e r & l t ; / K e y & g t ; & l t ; / D i a g r a m O b j e c t K e y & g t ; & l t ; D i a g r a m O b j e c t K e y & g t ; & l t ; K e y & g t ; C o l u m n s \ F i r s t G e n & l t ; / K e y & g t ; & l t ; / D i a g r a m O b j e c t K e y & g t ; & l t ; D i a g r a m O b j e c t K e y & g t ; & l t ; K e y & g t ; C o l u m n s \ I n t l & l t ; / K e y & g t ; & l t ; / D i a g r a m O b j e c t K e y & g t ; & l t ; D i a g r a m O b j e c t K e y & g t ; & l t ; K e y & g t ; C o l u m n s \ D i s a b & l t ; / K e y & g t ; & l t ; / D i a g r a m O b j e c t K e y & g t ; & l t ; D i a g r a m O b j e c t K e y & g t ; & l t ; K e y & g t ; C o l u m n s \ A b o r & l t ; / K e y & g t ; & l t ; / D i a g r a m O b j e c t K e y & g t ; & l t ; D i a g r a m O b j e c t K e y & g t ; & l t ; K e y & g t ; C o l u m n s \ G e n d e r & l t ; / K e y & g t ; & l t ; / D i a g r a m O b j e c t K e y & g t ; & l t ; D i a g r a m O b j e c t K e y & g t ; & l t ; K e y & g t ; C o l u m n s \ P r e v P o s t S e c & l t ; / K e y & g t ; & l t ; / D i a g r a m O b j e c t K e y & g t ; & l t ; D i a g r a m O b j e c t K e y & g t ; & l t ; K e y & g t ; C o l u m n s \ M C U C O D E _ N & l t ; / K e y & g t ; & l t ; / D i a g r a m O b j e c t K e y & g t ; & l t ; D i a g r a m O b j e c t K e y & g t ; & l t ; K e y & g t ; C o l u m n s \ M C U C O D E _ N C a l c & l t ; / K e y & g t ; & l t ; / D i a g r a m O b j e c t K e y & g t ; & l t ; D i a g r a m O b j e c t K e y & g t ; & l t ; K e y & g t ; C o l u m n s \ M C U C O D E _ S A T & l t ; / K e y & g t ; & l t ; / D i a g r a m O b j e c t K e y & g t ; & l t ; D i a g r a m O b j e c t K e y & g t ; & l t ; K e y & g t ; C o l u m n s \ M C U C O D E _ N E I & l t ; / K e y & g t ; & l t ; / D i a g r a m O b j e c t K e y & g t ; & l t ; D i a g r a m O b j e c t K e y & g t ; & l t ; K e y & g t ; C o l u m n s \ M C U C O D E _ D I S & l t ; / K e y & g t ; & l t ; / D i a g r a m O b j e c t K e y & g t ; & l t ; D i a g r a m O b j e c t K e y & g t ; & l t ; K e y & g t ; C o l u m n s \ M E D I U M _ N & l t ; / K e y & g t ; & l t ; / D i a g r a m O b j e c t K e y & g t ; & l t ; D i a g r a m O b j e c t K e y & g t ; & l t ; K e y & g t ; C o l u m n s \ M E D I U M _ N C a l c & l t ; / K e y & g t ; & l t ; / D i a g r a m O b j e c t K e y & g t ; & l t ; D i a g r a m O b j e c t K e y & g t ; & l t ; K e y & g t ; C o l u m n s \ M E D I U M _ S A T & l t ; / K e y & g t ; & l t ; / D i a g r a m O b j e c t K e y & g t ; & l t ; D i a g r a m O b j e c t K e y & g t ; & l t ; K e y & g t ; C o l u m n s \ M E D I U M _ N E I & l t ; / K e y & g t ; & l t ; / D i a g r a m O b j e c t K e y & g t ; & l t ; D i a g r a m O b j e c t K e y & g t ; & l t ; K e y & g t ; C o l u m n s \ M E D I U M _ D I S & l t ; / K e y & g t ; & l t ; / D i a g r a m O b j e c t K e y & g t ; & l t ; D i a g r a m O b j e c t K e y & g t ; & l t ; K e y & g t ; C o l u m n s \ M E D I U M _ M i n & l t ; / K e y & g t ; & l t ; / D i a g r a m O b j e c t K e y & g t ; & l t ; D i a g r a m O b j e c t K e y & g t ; & l t ; K e y & g t ; C o l u m n s \ M E D I U M _ M a x & l t ; / K e y & g t ; & l t ; / D i a g r a m O b j e c t K e y & g t ; & l t ; D i a g r a m O b j e c t K e y & g t ; & l t ; K e y & g t ; C o l u m n s \ M E D I U M _ R n g & l t ; / K e y & g t ; & l t ; / D i a g r a m O b j e c t K e y & g t ; & l t ; D i a g r a m O b j e c t K e y & g t ; & l t ; K e y & g t ; C o l u m n s \ S Y S T E M _ N & l t ; / K e y & g t ; & l t ; / D i a g r a m O b j e c t K e y & g t ; & l t ; D i a g r a m O b j e c t K e y & g t ; & l t ; K e y & g t ; C o l u m n s \ S Y S T E M _ N C a l c & l t ; / K e y & g t ; & l t ; / D i a g r a m O b j e c t K e y & g t ; & l t ; D i a g r a m O b j e c t K e y & g t ; & l t ; K e y & g t ; C o l u m n s \ S Y S T E M _ S A T & l t ; / K e y & g t ; & l t ; / D i a g r a m O b j e c t K e y & g t ; & l t ; D i a g r a m O b j e c t K e y & g t ; & l t ; K e y & g t ; C o l u m n s \ S Y S T E M _ N E I & l t ; / K e y & g t ; & l t ; / D i a g r a m O b j e c t K e y & g t ; & l t ; D i a g r a m O b j e c t K e y & g t ; & l t ; K e y & g t ; C o l u m n s \ S Y S T E M _ D I S & l t ; / K e y & g t ; & l t ; / D i a g r a m O b j e c t K e y & g t ; & l t ; D i a g r a m O b j e c t K e y & g t ; & l t ; K e y & g t ; C o l u m n s \ S S F L _ R a n k & l t ; / K e y & g t ; & l t ; / D i a g r a m O b j e c t K e y & g t ; & l t ; D i a g r a m O b j e c t K e y & g t ; & l t ; K e y & g t ; C o l u m n s \ A C A D _ G R O U P & l t ; / K e y & g t ; & l t ; / D i a g r a m O b j e c t K e y & g t ; & l t ; D i a g r a m O b j e c t K e y & g t ; & l t ; K e y & g t ; C o l u m n s \ A C A D _ G R O U P _ D E S C R & l t ; / K e y & g t ; & l t ; / D i a g r a m O b j e c t K e y & g t ; & l t ; D i a g r a m O b j e c t K e y & g t ; & l t ; K e y & g t ; C o l u m n s \ S u r v e y & l t ; / K e y & g t ; & l t ; / D i a g r a m O b j e c t K e y & g t ; & l t ; D i a g r a m O b j e c t K e y & g t ; & l t ; K e y & g t ; C o l u m n s \ S e c t o r & l t ; / K e y & g t ; & l t ; / D i a g r a m O b j e c t K e y & g t ; & l t ; D i a g r a m O b j e c t K e y & g t ; & l t ; K e y & g t ; C o l u m n s \ T r a d e   N a m e & l t ; / K e y & g t ; & l t ; / D i a g r a m O b j e c t K e y & g t ; & l t ; D i a g r a m O b j e c t K e y & g t ; & l t ; K e y & g t ; C o l u m n s \ T r a d e   C o d e & l t ; / K e y & g t ; & l t ; / D i a g r a m O b j e c t K e y & g t ; & l t ; D i a g r a m O b j e c t K e y & g t ; & l t ; K e y & g t ; C o l u m n s \ L e v e l & l t ; / K e y & g t ; & l t ; / D i a g r a m O b j e c t K e y & g t ; & l t ; D i a g r a m O b j e c t K e y & g t ; & l t ; K e y & g t ; L i n k s \ & a m p ; l t ; C o l u m n s \ S u m   o f   S S F L _ N & a m p ; g t ; - & a m p ; l t ; M e a s u r e s \ S S F L _ N & a m p ; g t ; & l t ; / K e y & g t ; & l t ; / D i a g r a m O b j e c t K e y & g t ; & l t ; D i a g r a m O b j e c t K e y & g t ; & l t ; K e y & g t ; L i n k s \ & a m p ; l t ; C o l u m n s \ S u m   o f   S S F L _ N & a m p ; g t ; - & a m p ; l t ; M e a s u r e s \ S S F L _ N & a m p ; g t ; \ C O L U M N & l t ; / K e y & g t ; & l t ; / D i a g r a m O b j e c t K e y & g t ; & l t ; D i a g r a m O b j e c t K e y & g t ; & l t ; K e y & g t ; L i n k s \ & a m p ; l t ; C o l u m n s \ S u m   o f   S S F L _ N & a m p ; g t ; - & a m p ; l t ; M e a s u r e s \ S S F L _ N & a m p ; g t ; \ M E A S U R E & l t ; / K e y & g t ; & l t ; / D i a g r a m O b j e c t K e y & g t ; & l t ; D i a g r a m O b j e c t K e y & g t ; & l t ; K e y & g t ; L i n k s \ & a m p ; l t ; C o l u m n s \ C o u n t   o f   F C _ M C U _ C O D E & a m p ; g t ; - & a m p ; l t ; M e a s u r e s \ F C _ M C U _ C O D E & a m p ; g t ; & l t ; / K e y & g t ; & l t ; / D i a g r a m O b j e c t K e y & g t ; & l t ; D i a g r a m O b j e c t K e y & g t ; & l t ; K e y & g t ; L i n k s \ & a m p ; l t ; C o l u m n s \ C o u n t   o f   F C _ M C U _ C O D E & a m p ; g t ; - & a m p ; l t ; M e a s u r e s \ F C _ M C U _ C O D E & a m p ; g t ; \ C O L U M N & l t ; / K e y & g t ; & l t ; / D i a g r a m O b j e c t K e y & g t ; & l t ; D i a g r a m O b j e c t K e y & g t ; & l t ; K e y & g t ; L i n k s \ & a m p ; l t ; C o l u m n s \ C o u n t   o f   F C _ M C U _ C O D E & a m p ; g t ; - & a m p ; l t ; M e a s u r e s \ F C _ M C U _ C O D E & a m p ; g t ; \ M E A S U R E & l t ; / K e y & g t ; & l t ; / D i a g r a m O b j e c t K e y & g t ; & l t ; D i a g r a m O b j e c t K e y & g t ; & l t ; K e y & g t ; L i n k s \ & a m p ; l t ; C o l u m n s \ D i s t i n c t   C o u n t   o f   F C _ M C U _ C O D E & a m p ; g t ; - & a m p ; l t ; M e a s u r e s \ F C _ M C U _ C O D E & a m p ; g t ; & l t ; / K e y & g t ; & l t ; / D i a g r a m O b j e c t K e y & g t ; & l t ; D i a g r a m O b j e c t K e y & g t ; & l t ; K e y & g t ; L i n k s \ & a m p ; l t ; C o l u m n s \ D i s t i n c t   C o u n t   o f   F C _ M C U _ C O D E & a m p ; g t ; - & a m p ; l t ; M e a s u r e s \ F C _ M C U _ C O D E & a m p ; g t ; \ C O L U M N & l t ; / K e y & g t ; & l t ; / D i a g r a m O b j e c t K e y & g t ; & l t ; D i a g r a m O b j e c t K e y & g t ; & l t ; K e y & g t ; L i n k s \ & a m p ; l t ; C o l u m n s \ D i s t i n c t   C o u n t   o f   F C _ M C U _ C O D E & a m p ; g t ; - & a m p ; l t ; M e a s u r e s \ F C _ M C U _ C O D E & a m p ; g t ; \ M E A S U R E & l t ; / K e y & g t ; & l t ; / D i a g r a m O b j e c t K e y & g t ; & l t ; D i a g r a m O b j e c t K e y & g t ; & l t ; K e y & g t ; L i n k s \ & a m p ; l t ; C o l u m n s \ S u m   o f   S S F L _ R a n k & a m p ; g t ; - & a m p ; l t ; M e a s u r e s \ S S F L _ R a n k & a m p ; g t ; & l t ; / K e y & g t ; & l t ; / D i a g r a m O b j e c t K e y & g t ; & l t ; D i a g r a m O b j e c t K e y & g t ; & l t ; K e y & g t ; L i n k s \ & a m p ; l t ; C o l u m n s \ S u m   o f   S S F L _ R a n k & a m p ; g t ; - & a m p ; l t ; M e a s u r e s \ S S F L _ R a n k & a m p ; g t ; \ C O L U M N & l t ; / K e y & g t ; & l t ; / D i a g r a m O b j e c t K e y & g t ; & l t ; D i a g r a m O b j e c t K e y & g t ; & l t ; K e y & g t ; L i n k s \ & a m p ; l t ; C o l u m n s \ S u m   o f   S S F L _ R a n k & a m p ; g t ; - & a m p ; l t ; M e a s u r e s \ S S F L _ R a n k & a m p ; g t ; \ M E A S U R E & l t ; / K e y & g t ; & l t ; / D i a g r a m O b j e c t K e y & g t ; & l t ; D i a g r a m O b j e c t K e y & g t ; & l t ; K e y & g t ; L i n k s \ & a m p ; l t ; C o l u m n s \ C o u n t   o f   D E S C R & a m p ; g t ; - & a m p ; l t ; M e a s u r e s \ D E S C R & a m p ; g t ; & l t ; / K e y & g t ; & l t ; / D i a g r a m O b j e c t K e y & g t ; & l t ; D i a g r a m O b j e c t K e y & g t ; & l t ; K e y & g t ; L i n k s \ & a m p ; l t ; C o l u m n s \ C o u n t   o f   D E S C R & a m p ; g t ; - & a m p ; l t ; M e a s u r e s \ D E S C R & a m p ; g t ; \ C O L U M N & l t ; / K e y & g t ; & l t ; / D i a g r a m O b j e c t K e y & g t ; & l t ; D i a g r a m O b j e c t K e y & g t ; & l t ; K e y & g t ; L i n k s \ & a m p ; l t ; C o l u m n s \ C o u n t   o f   D E S C R & a m p ; g t ; - & a m p ; l t ; M e a s u r e s \ D E S C R & a m p ; g t ; \ M E A S U R E & l t ; / K e y & g t ; & l t ; / D i a g r a m O b j e c t K e y & g t ; & l t ; D i a g r a m O b j e c t K e y & g t ; & l t ; K e y & g t ; L i n k s \ & a m p ; l t ; C o l u m n s \ C o u n t   o f   T r a d e   C o d e & a m p ; g t ; - & a m p ; l t ; M e a s u r e s \ T r a d e   C o d e & a m p ; g t ; & l t ; / K e y & g t ; & l t ; / D i a g r a m O b j e c t K e y & g t ; & l t ; D i a g r a m O b j e c t K e y & g t ; & l t ; K e y & g t ; L i n k s \ & a m p ; l t ; C o l u m n s \ C o u n t   o f   T r a d e   C o d e & a m p ; g t ; - & a m p ; l t ; M e a s u r e s \ T r a d e   C o d e & a m p ; g t ; \ C O L U M N & l t ; / K e y & g t ; & l t ; / D i a g r a m O b j e c t K e y & g t ; & l t ; D i a g r a m O b j e c t K e y & g t ; & l t ; K e y & g t ; L i n k s \ & a m p ; l t ; C o l u m n s \ C o u n t   o f   T r a d e   C o d e & a m p ; g t ; - & a m p ; l t ; M e a s u r e s \ T r a d e   C o d e & a m p ; g t ; \ M E A S U R E & l t ; / K e y & g t ; & l t ; / D i a g r a m O b j e c t K e y & g t ; & l t ; D i a g r a m O b j e c t K e y & g t ; & l t ; K e y & g t ; L i n k s \ & a m p ; l t ; C o l u m n s \ C o u n t   o f   Y e a r & a m p ; g t ; - & a m p ; l t ; M e a s u r e s \ Y e a r & a m p ; g t ; & l t ; / K e y & g t ; & l t ; / D i a g r a m O b j e c t K e y & g t ; & l t ; D i a g r a m O b j e c t K e y & g t ; & l t ; K e y & g t ; L i n k s \ & a m p ; l t ; C o l u m n s \ C o u n t   o f   Y e a r & a m p ; g t ; - & a m p ; l t ; M e a s u r e s \ Y e a r & a m p ; g t ; \ C O L U M N & l t ; / K e y & g t ; & l t ; / D i a g r a m O b j e c t K e y & g t ; & l t ; D i a g r a m O b j e c t K e y & g t ; & l t ; K e y & g t ; L i n k s \ & a m p ; l t ; C o l u m n s \ C o u n t   o f   Y e a r & a m p ; g t ; - & a m p ; l t ; M e a s u r e s \ Y e a r & 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7 & l t ; / F o c u s C o l u m n & g t ; & l t ; F o c u s R o w & g t ; 1 & l t ; / F o c u s R o w & g t ; & l t ; S e l e c t i o n E n d C o l u m n & g t ; 7 & l t ; / S e l e c t i o n E n d C o l u m n & g t ; & l t ; S e l e c t i o n E n d R o w & g t ; 1 & l t ; / S e l e c t i o n E n d R o w & g t ; & l t ; S e l e c t i o n S t a r t C o l u m n & g t ; 7 & 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S S F L _ N & l t ; / K e y & g t ; & l t ; / a : K e y & g t ; & l t ; a : V a l u e   i : t y p e = " M e a s u r e G r i d N o d e V i e w S t a t e " & g t ; & l t ; L a y e d O u t & g t ; t r u e & l t ; / L a y e d O u t & g t ; & l t ; / a : V a l u e & g t ; & l t ; / a : K e y V a l u e O f D i a g r a m O b j e c t K e y a n y T y p e z b w N T n L X & g t ; & l t ; a : K e y V a l u e O f D i a g r a m O b j e c t K e y a n y T y p e z b w N T n L X & g t ; & l t ; a : K e y & g t ; & l t ; K e y & g t ; M e a s u r e s \ S u m S S F L _ N \ T a g I n f o \ F o r m u l a & l t ; / K e y & g t ; & l t ; / a : K e y & g t ; & l t ; a : V a l u e   i : t y p e = " M e a s u r e G r i d V i e w S t a t e I D i a g r a m T a g A d d i t i o n a l I n f o " / & g t ; & l t ; / a : K e y V a l u e O f D i a g r a m O b j e c t K e y a n y T y p e z b w N T n L X & g t ; & l t ; a : K e y V a l u e O f D i a g r a m O b j e c t K e y a n y T y p e z b w N T n L X & g t ; & l t ; a : K e y & g t ; & l t ; K e y & g t ; M e a s u r e s \ S u m S S F L _ N \ T a g I n f o \ V a l u e & l t ; / K e y & g t ; & l t ; / a : K e y & g t ; & l t ; a : V a l u e   i : t y p e = " M e a s u r e G r i d V i e w S t a t e I D i a g r a m T a g A d d i t i o n a l I n f o " / & g t ; & l t ; / a : K e y V a l u e O f D i a g r a m O b j e c t K e y a n y T y p e z b w N T n L X & g t ; & l t ; a : K e y V a l u e O f D i a g r a m O b j e c t K e y a n y T y p e z b w N T n L X & g t ; & l t ; a : K e y & g t ; & l t ; K e y & g t ; M e a s u r e s \ S u m S S F L _ N C a l c & l t ; / K e y & g t ; & l t ; / a : K e y & g t ; & l t ; a : V a l u e   i : t y p e = " M e a s u r e G r i d N o d e V i e w S t a t e " & g t ; & l t ; L a y e d O u t & g t ; t r u e & l t ; / L a y e d O u t & g t ; & l t ; R o w & g t ; 1 & l t ; / R o w & g t ; & l t ; / a : V a l u e & g t ; & l t ; / a : K e y V a l u e O f D i a g r a m O b j e c t K e y a n y T y p e z b w N T n L X & g t ; & l t ; a : K e y V a l u e O f D i a g r a m O b j e c t K e y a n y T y p e z b w N T n L X & g t ; & l t ; a : K e y & g t ; & l t ; K e y & g t ; M e a s u r e s \ S u m S S F L _ N C a l c \ T a g I n f o \ F o r m u l a & l t ; / K e y & g t ; & l t ; / a : K e y & g t ; & l t ; a : V a l u e   i : t y p e = " M e a s u r e G r i d V i e w S t a t e I D i a g r a m T a g A d d i t i o n a l I n f o " / & g t ; & l t ; / a : K e y V a l u e O f D i a g r a m O b j e c t K e y a n y T y p e z b w N T n L X & g t ; & l t ; a : K e y V a l u e O f D i a g r a m O b j e c t K e y a n y T y p e z b w N T n L X & g t ; & l t ; a : K e y & g t ; & l t ; K e y & g t ; M e a s u r e s \ S u m S S F L _ N C a l c \ T a g I n f o \ V a l u e & l t ; / K e y & g t ; & l t ; / a : K e y & g t ; & l t ; a : V a l u e   i : t y p e = " M e a s u r e G r i d V i e w S t a t e I D i a g r a m T a g A d d i t i o n a l I n f o " / & g t ; & l t ; / a : K e y V a l u e O f D i a g r a m O b j e c t K e y a n y T y p e z b w N T n L X & g t ; & l t ; a : K e y V a l u e O f D i a g r a m O b j e c t K e y a n y T y p e z b w N T n L X & g t ; & l t ; a : K e y & g t ; & l t ; K e y & g t ; M e a s u r e s \ S u m S S F L _ S A T & l t ; / K e y & g t ; & l t ; / a : K e y & g t ; & l t ; a : V a l u e   i : t y p e = " M e a s u r e G r i d N o d e V i e w S t a t e " & g t ; & l t ; L a y e d O u t & g t ; t r u e & l t ; / L a y e d O u t & g t ; & l t ; R o w & g t ; 2 & l t ; / R o w & g t ; & l t ; / a : V a l u e & g t ; & l t ; / a : K e y V a l u e O f D i a g r a m O b j e c t K e y a n y T y p e z b w N T n L X & g t ; & l t ; a : K e y V a l u e O f D i a g r a m O b j e c t K e y a n y T y p e z b w N T n L X & g t ; & l t ; a : K e y & g t ; & l t ; K e y & g t ; M e a s u r e s \ S u m S S F L _ S A T \ T a g I n f o \ F o r m u l a & l t ; / K e y & g t ; & l t ; / a : K e y & g t ; & l t ; a : V a l u e   i : t y p e = " M e a s u r e G r i d V i e w S t a t e I D i a g r a m T a g A d d i t i o n a l I n f o " / & g t ; & l t ; / a : K e y V a l u e O f D i a g r a m O b j e c t K e y a n y T y p e z b w N T n L X & g t ; & l t ; a : K e y V a l u e O f D i a g r a m O b j e c t K e y a n y T y p e z b w N T n L X & g t ; & l t ; a : K e y & g t ; & l t ; K e y & g t ; M e a s u r e s \ S u m S S F L _ S A T \ T a g I n f o \ V a l u e & l t ; / K e y & g t ; & l t ; / a : K e y & g t ; & l t ; a : V a l u e   i : t y p e = " M e a s u r e G r i d V i e w S t a t e I D i a g r a m T a g A d d i t i o n a l I n f o " / & g t ; & l t ; / a : K e y V a l u e O f D i a g r a m O b j e c t K e y a n y T y p e z b w N T n L X & g t ; & l t ; a : K e y V a l u e O f D i a g r a m O b j e c t K e y a n y T y p e z b w N T n L X & g t ; & l t ; a : K e y & g t ; & l t ; K e y & g t ; M e a s u r e s \ S u m S S F L _ N E I & l t ; / K e y & g t ; & l t ; / a : K e y & g t ; & l t ; a : V a l u e   i : t y p e = " M e a s u r e G r i d N o d e V i e w S t a t e " & g t ; & l t ; L a y e d O u t & g t ; t r u e & l t ; / L a y e d O u t & g t ; & l t ; R o w & g t ; 3 & l t ; / R o w & g t ; & l t ; / a : V a l u e & g t ; & l t ; / a : K e y V a l u e O f D i a g r a m O b j e c t K e y a n y T y p e z b w N T n L X & g t ; & l t ; a : K e y V a l u e O f D i a g r a m O b j e c t K e y a n y T y p e z b w N T n L X & g t ; & l t ; a : K e y & g t ; & l t ; K e y & g t ; M e a s u r e s \ S u m S S F L _ N E I \ T a g I n f o \ F o r m u l a & l t ; / K e y & g t ; & l t ; / a : K e y & g t ; & l t ; a : V a l u e   i : t y p e = " M e a s u r e G r i d V i e w S t a t e I D i a g r a m T a g A d d i t i o n a l I n f o " / & g t ; & l t ; / a : K e y V a l u e O f D i a g r a m O b j e c t K e y a n y T y p e z b w N T n L X & g t ; & l t ; a : K e y V a l u e O f D i a g r a m O b j e c t K e y a n y T y p e z b w N T n L X & g t ; & l t ; a : K e y & g t ; & l t ; K e y & g t ; M e a s u r e s \ S u m S S F L _ N E I \ T a g I n f o \ V a l u e & l t ; / K e y & g t ; & l t ; / a : K e y & g t ; & l t ; a : V a l u e   i : t y p e = " M e a s u r e G r i d V i e w S t a t e I D i a g r a m T a g A d d i t i o n a l I n f o " / & g t ; & l t ; / a : K e y V a l u e O f D i a g r a m O b j e c t K e y a n y T y p e z b w N T n L X & g t ; & l t ; a : K e y V a l u e O f D i a g r a m O b j e c t K e y a n y T y p e z b w N T n L X & g t ; & l t ; a : K e y & g t ; & l t ; K e y & g t ; M e a s u r e s \ S u m S S F L _ D I S & l t ; / K e y & g t ; & l t ; / a : K e y & g t ; & l t ; a : V a l u e   i : t y p e = " M e a s u r e G r i d N o d e V i e w S t a t e " & g t ; & l t ; C o l u m n & g t ; 1 & l t ; / C o l u m n & g t ; & l t ; L a y e d O u t & g t ; t r u e & l t ; / L a y e d O u t & g t ; & l t ; / a : V a l u e & g t ; & l t ; / a : K e y V a l u e O f D i a g r a m O b j e c t K e y a n y T y p e z b w N T n L X & g t ; & l t ; a : K e y V a l u e O f D i a g r a m O b j e c t K e y a n y T y p e z b w N T n L X & g t ; & l t ; a : K e y & g t ; & l t ; K e y & g t ; M e a s u r e s \ S u m S S F L _ D I S \ T a g I n f o \ F o r m u l a & l t ; / K e y & g t ; & l t ; / a : K e y & g t ; & l t ; a : V a l u e   i : t y p e = " M e a s u r e G r i d V i e w S t a t e I D i a g r a m T a g A d d i t i o n a l I n f o " / & g t ; & l t ; / a : K e y V a l u e O f D i a g r a m O b j e c t K e y a n y T y p e z b w N T n L X & g t ; & l t ; a : K e y V a l u e O f D i a g r a m O b j e c t K e y a n y T y p e z b w N T n L X & g t ; & l t ; a : K e y & g t ; & l t ; K e y & g t ; M e a s u r e s \ S u m S S F L _ D I S \ T a g I n f o \ V a l u e & l t ; / K e y & g t ; & l t ; / a : K e y & g t ; & l t ; a : V a l u e   i : t y p e = " M e a s u r e G r i d V i e w S t a t e I D i a g r a m T a g A d d i t i o n a l I n f o " / & g t ; & l t ; / a : K e y V a l u e O f D i a g r a m O b j e c t K e y a n y T y p e z b w N T n L X & g t ; & l t ; a : K e y V a l u e O f D i a g r a m O b j e c t K e y a n y T y p e z b w N T n L X & g t ; & l t ; a : K e y & g t ; & l t ; K e y & g t ; M e a s u r e s \ A v g S S F L _ R a n k & l t ; / K e y & g t ; & l t ; / a : K e y & g t ; & l t ; a : V a l u e   i : t y p e = " M e a s u r e G r i d N o d e V i e w S t a t e " & g t ; & l t ; L a y e d O u t & g t ; t r u e & l t ; / L a y e d O u t & g t ; & l t ; R o w & g t ; 4 & l t ; / R o w & g t ; & l t ; / a : V a l u e & g t ; & l t ; / a : K e y V a l u e O f D i a g r a m O b j e c t K e y a n y T y p e z b w N T n L X & g t ; & l t ; a : K e y V a l u e O f D i a g r a m O b j e c t K e y a n y T y p e z b w N T n L X & g t ; & l t ; a : K e y & g t ; & l t ; K e y & g t ; M e a s u r e s \ A v g S S F L _ R a n k \ T a g I n f o \ F o r m u l a & l t ; / K e y & g t ; & l t ; / a : K e y & g t ; & l t ; a : V a l u e   i : t y p e = " M e a s u r e G r i d V i e w S t a t e I D i a g r a m T a g A d d i t i o n a l I n f o " / & g t ; & l t ; / a : K e y V a l u e O f D i a g r a m O b j e c t K e y a n y T y p e z b w N T n L X & g t ; & l t ; a : K e y V a l u e O f D i a g r a m O b j e c t K e y a n y T y p e z b w N T n L X & g t ; & l t ; a : K e y & g t ; & l t ; K e y & g t ; M e a s u r e s \ A v g S S F L _ R a n k \ T a g I n f o \ V a l u e & l t ; / K e y & g t ; & l t ; / a : K e y & g t ; & l t ; a : V a l u e   i : t y p e = " M e a s u r e G r i d V i e w S t a t e I D i a g r a m T a g A d d i t i o n a l I n f o " / & g t ; & l t ; / a : K e y V a l u e O f D i a g r a m O b j e c t K e y a n y T y p e z b w N T n L X & g t ; & l t ; a : K e y V a l u e O f D i a g r a m O b j e c t K e y a n y T y p e z b w N T n L X & g t ; & l t ; a : K e y & g t ; & l t ; K e y & g t ; M e a s u r e s \ A v g M C U C O D E _ N & l t ; / K e y & g t ; & l t ; / a : K e y & g t ; & l t ; a : V a l u e   i : t y p e = " M e a s u r e G r i d N o d e V i e w S t a t e " & g t ; & l t ; L a y e d O u t & g t ; t r u e & l t ; / L a y e d O u t & g t ; & l t ; R o w & g t ; 5 & l t ; / R o w & g t ; & l t ; / a : V a l u e & g t ; & l t ; / a : K e y V a l u e O f D i a g r a m O b j e c t K e y a n y T y p e z b w N T n L X & g t ; & l t ; a : K e y V a l u e O f D i a g r a m O b j e c t K e y a n y T y p e z b w N T n L X & g t ; & l t ; a : K e y & g t ; & l t ; K e y & g t ; M e a s u r e s \ A v g M C U C O D E _ N \ T a g I n f o \ F o r m u l a & l t ; / K e y & g t ; & l t ; / a : K e y & g t ; & l t ; a : V a l u e   i : t y p e = " M e a s u r e G r i d V i e w S t a t e I D i a g r a m T a g A d d i t i o n a l I n f o " / & g t ; & l t ; / a : K e y V a l u e O f D i a g r a m O b j e c t K e y a n y T y p e z b w N T n L X & g t ; & l t ; a : K e y V a l u e O f D i a g r a m O b j e c t K e y a n y T y p e z b w N T n L X & g t ; & l t ; a : K e y & g t ; & l t ; K e y & g t ; M e a s u r e s \ A v g M C U C O D E _ N \ T a g I n f o \ V a l u e & l t ; / K e y & g t ; & l t ; / a : K e y & g t ; & l t ; a : V a l u e   i : t y p e = " M e a s u r e G r i d V i e w S t a t e I D i a g r a m T a g A d d i t i o n a l I n f o " / & g t ; & l t ; / a : K e y V a l u e O f D i a g r a m O b j e c t K e y a n y T y p e z b w N T n L X & g t ; & l t ; a : K e y V a l u e O f D i a g r a m O b j e c t K e y a n y T y p e z b w N T n L X & g t ; & l t ; a : K e y & g t ; & l t ; K e y & g t ; M e a s u r e s \ A v g M C U C O D E _ N C a l c & l t ; / K e y & g t ; & l t ; / a : K e y & g t ; & l t ; a : V a l u e   i : t y p e = " M e a s u r e G r i d N o d e V i e w S t a t e " & g t ; & l t ; L a y e d O u t & g t ; t r u e & l t ; / L a y e d O u t & g t ; & l t ; R o w & g t ; 6 & l t ; / R o w & g t ; & l t ; / a : V a l u e & g t ; & l t ; / a : K e y V a l u e O f D i a g r a m O b j e c t K e y a n y T y p e z b w N T n L X & g t ; & l t ; a : K e y V a l u e O f D i a g r a m O b j e c t K e y a n y T y p e z b w N T n L X & g t ; & l t ; a : K e y & g t ; & l t ; K e y & g t ; M e a s u r e s \ A v g M C U C O D E _ N C a l c \ T a g I n f o \ F o r m u l a & l t ; / K e y & g t ; & l t ; / a : K e y & g t ; & l t ; a : V a l u e   i : t y p e = " M e a s u r e G r i d V i e w S t a t e I D i a g r a m T a g A d d i t i o n a l I n f o " / & g t ; & l t ; / a : K e y V a l u e O f D i a g r a m O b j e c t K e y a n y T y p e z b w N T n L X & g t ; & l t ; a : K e y V a l u e O f D i a g r a m O b j e c t K e y a n y T y p e z b w N T n L X & g t ; & l t ; a : K e y & g t ; & l t ; K e y & g t ; M e a s u r e s \ A v g M C U C O D E _ N C a l c \ T a g I n f o \ V a l u e & l t ; / K e y & g t ; & l t ; / a : K e y & g t ; & l t ; a : V a l u e   i : t y p e = " M e a s u r e G r i d V i e w S t a t e I D i a g r a m T a g A d d i t i o n a l I n f o " / & g t ; & l t ; / a : K e y V a l u e O f D i a g r a m O b j e c t K e y a n y T y p e z b w N T n L X & g t ; & l t ; a : K e y V a l u e O f D i a g r a m O b j e c t K e y a n y T y p e z b w N T n L X & g t ; & l t ; a : K e y & g t ; & l t ; K e y & g t ; M e a s u r e s \ A v g M C U C O D E _ S A T & l t ; / K e y & g t ; & l t ; / a : K e y & g t ; & l t ; a : V a l u e   i : t y p e = " M e a s u r e G r i d N o d e V i e w S t a t e " & g t ; & l t ; L a y e d O u t & g t ; t r u e & l t ; / L a y e d O u t & g t ; & l t ; R o w & g t ; 7 & l t ; / R o w & g t ; & l t ; / a : V a l u e & g t ; & l t ; / a : K e y V a l u e O f D i a g r a m O b j e c t K e y a n y T y p e z b w N T n L X & g t ; & l t ; a : K e y V a l u e O f D i a g r a m O b j e c t K e y a n y T y p e z b w N T n L X & g t ; & l t ; a : K e y & g t ; & l t ; K e y & g t ; M e a s u r e s \ A v g M C U C O D E _ S A T \ T a g I n f o \ F o r m u l a & l t ; / K e y & g t ; & l t ; / a : K e y & g t ; & l t ; a : V a l u e   i : t y p e = " M e a s u r e G r i d V i e w S t a t e I D i a g r a m T a g A d d i t i o n a l I n f o " / & g t ; & l t ; / a : K e y V a l u e O f D i a g r a m O b j e c t K e y a n y T y p e z b w N T n L X & g t ; & l t ; a : K e y V a l u e O f D i a g r a m O b j e c t K e y a n y T y p e z b w N T n L X & g t ; & l t ; a : K e y & g t ; & l t ; K e y & g t ; M e a s u r e s \ A v g M C U C O D E _ S A T \ T a g I n f o \ V a l u e & l t ; / K e y & g t ; & l t ; / a : K e y & g t ; & l t ; a : V a l u e   i : t y p e = " M e a s u r e G r i d V i e w S t a t e I D i a g r a m T a g A d d i t i o n a l I n f o " / & g t ; & l t ; / a : K e y V a l u e O f D i a g r a m O b j e c t K e y a n y T y p e z b w N T n L X & g t ; & l t ; a : K e y V a l u e O f D i a g r a m O b j e c t K e y a n y T y p e z b w N T n L X & g t ; & l t ; a : K e y & g t ; & l t ; K e y & g t ; M e a s u r e s \ A v g M C U C O D E _ N E I & l t ; / K e y & g t ; & l t ; / a : K e y & g t ; & l t ; a : V a l u e   i : t y p e = " M e a s u r e G r i d N o d e V i e w S t a t e " & g t ; & l t ; L a y e d O u t & g t ; t r u e & l t ; / L a y e d O u t & g t ; & l t ; R o w & g t ; 8 & l t ; / R o w & g t ; & l t ; / a : V a l u e & g t ; & l t ; / a : K e y V a l u e O f D i a g r a m O b j e c t K e y a n y T y p e z b w N T n L X & g t ; & l t ; a : K e y V a l u e O f D i a g r a m O b j e c t K e y a n y T y p e z b w N T n L X & g t ; & l t ; a : K e y & g t ; & l t ; K e y & g t ; M e a s u r e s \ A v g M C U C O D E _ N E I \ T a g I n f o \ F o r m u l a & l t ; / K e y & g t ; & l t ; / a : K e y & g t ; & l t ; a : V a l u e   i : t y p e = " M e a s u r e G r i d V i e w S t a t e I D i a g r a m T a g A d d i t i o n a l I n f o " / & g t ; & l t ; / a : K e y V a l u e O f D i a g r a m O b j e c t K e y a n y T y p e z b w N T n L X & g t ; & l t ; a : K e y V a l u e O f D i a g r a m O b j e c t K e y a n y T y p e z b w N T n L X & g t ; & l t ; a : K e y & g t ; & l t ; K e y & g t ; M e a s u r e s \ A v g M C U C O D E _ N E I \ T a g I n f o \ V a l u e & l t ; / K e y & g t ; & l t ; / a : K e y & g t ; & l t ; a : V a l u e   i : t y p e = " M e a s u r e G r i d V i e w S t a t e I D i a g r a m T a g A d d i t i o n a l I n f o " / & g t ; & l t ; / a : K e y V a l u e O f D i a g r a m O b j e c t K e y a n y T y p e z b w N T n L X & g t ; & l t ; a : K e y V a l u e O f D i a g r a m O b j e c t K e y a n y T y p e z b w N T n L X & g t ; & l t ; a : K e y & g t ; & l t ; K e y & g t ; M e a s u r e s \ A v g M C U C O D E _ D I S & l t ; / K e y & g t ; & l t ; / a : K e y & g t ; & l t ; a : V a l u e   i : t y p e = " M e a s u r e G r i d N o d e V i e w S t a t e " & g t ; & l t ; L a y e d O u t & g t ; t r u e & l t ; / L a y e d O u t & g t ; & l t ; R o w & g t ; 9 & l t ; / R o w & g t ; & l t ; / a : V a l u e & g t ; & l t ; / a : K e y V a l u e O f D i a g r a m O b j e c t K e y a n y T y p e z b w N T n L X & g t ; & l t ; a : K e y V a l u e O f D i a g r a m O b j e c t K e y a n y T y p e z b w N T n L X & g t ; & l t ; a : K e y & g t ; & l t ; K e y & g t ; M e a s u r e s \ A v g M C U C O D E _ D I S \ T a g I n f o \ F o r m u l a & l t ; / K e y & g t ; & l t ; / a : K e y & g t ; & l t ; a : V a l u e   i : t y p e = " M e a s u r e G r i d V i e w S t a t e I D i a g r a m T a g A d d i t i o n a l I n f o " / & g t ; & l t ; / a : K e y V a l u e O f D i a g r a m O b j e c t K e y a n y T y p e z b w N T n L X & g t ; & l t ; a : K e y V a l u e O f D i a g r a m O b j e c t K e y a n y T y p e z b w N T n L X & g t ; & l t ; a : K e y & g t ; & l t ; K e y & g t ; M e a s u r e s \ A v g M C U C O D E _ D I S \ T a g I n f o \ V a l u e & l t ; / K e y & g t ; & l t ; / a : K e y & g t ; & l t ; a : V a l u e   i : t y p e = " M e a s u r e G r i d V i e w S t a t e I D i a g r a m T a g A d d i t i o n a l I n f o " / & g t ; & l t ; / a : K e y V a l u e O f D i a g r a m O b j e c t K e y a n y T y p e z b w N T n L X & g t ; & l t ; a : K e y V a l u e O f D i a g r a m O b j e c t K e y a n y T y p e z b w N T n L X & g t ; & l t ; a : K e y & g t ; & l t ; K e y & g t ; M e a s u r e s \ A v g M E D I U M _ N & l t ; / K e y & g t ; & l t ; / a : K e y & g t ; & l t ; a : V a l u e   i : t y p e = " M e a s u r e G r i d N o d e V i e w S t a t e " & g t ; & l t ; L a y e d O u t & g t ; t r u e & l t ; / L a y e d O u t & g t ; & l t ; R o w & g t ; 1 0 & l t ; / R o w & g t ; & l t ; / a : V a l u e & g t ; & l t ; / a : K e y V a l u e O f D i a g r a m O b j e c t K e y a n y T y p e z b w N T n L X & g t ; & l t ; a : K e y V a l u e O f D i a g r a m O b j e c t K e y a n y T y p e z b w N T n L X & g t ; & l t ; a : K e y & g t ; & l t ; K e y & g t ; M e a s u r e s \ A v g M E D I U M _ N \ T a g I n f o \ F o r m u l a & l t ; / K e y & g t ; & l t ; / a : K e y & g t ; & l t ; a : V a l u e   i : t y p e = " M e a s u r e G r i d V i e w S t a t e I D i a g r a m T a g A d d i t i o n a l I n f o " / & g t ; & l t ; / a : K e y V a l u e O f D i a g r a m O b j e c t K e y a n y T y p e z b w N T n L X & g t ; & l t ; a : K e y V a l u e O f D i a g r a m O b j e c t K e y a n y T y p e z b w N T n L X & g t ; & l t ; a : K e y & g t ; & l t ; K e y & g t ; M e a s u r e s \ A v g M E D I U M _ N \ T a g I n f o \ V a l u e & l t ; / K e y & g t ; & l t ; / a : K e y & g t ; & l t ; a : V a l u e   i : t y p e = " M e a s u r e G r i d V i e w S t a t e I D i a g r a m T a g A d d i t i o n a l I n f o " / & g t ; & l t ; / a : K e y V a l u e O f D i a g r a m O b j e c t K e y a n y T y p e z b w N T n L X & g t ; & l t ; a : K e y V a l u e O f D i a g r a m O b j e c t K e y a n y T y p e z b w N T n L X & g t ; & l t ; a : K e y & g t ; & l t ; K e y & g t ; M e a s u r e s \ A v g M E D I U M _ N C a l c & l t ; / K e y & g t ; & l t ; / a : K e y & g t ; & l t ; a : V a l u e   i : t y p e = " M e a s u r e G r i d N o d e V i e w S t a t e " & g t ; & l t ; L a y e d O u t & g t ; t r u e & l t ; / L a y e d O u t & g t ; & l t ; R o w & g t ; 1 1 & l t ; / R o w & g t ; & l t ; / a : V a l u e & g t ; & l t ; / a : K e y V a l u e O f D i a g r a m O b j e c t K e y a n y T y p e z b w N T n L X & g t ; & l t ; a : K e y V a l u e O f D i a g r a m O b j e c t K e y a n y T y p e z b w N T n L X & g t ; & l t ; a : K e y & g t ; & l t ; K e y & g t ; M e a s u r e s \ A v g M E D I U M _ N C a l c \ T a g I n f o \ F o r m u l a & l t ; / K e y & g t ; & l t ; / a : K e y & g t ; & l t ; a : V a l u e   i : t y p e = " M e a s u r e G r i d V i e w S t a t e I D i a g r a m T a g A d d i t i o n a l I n f o " / & g t ; & l t ; / a : K e y V a l u e O f D i a g r a m O b j e c t K e y a n y T y p e z b w N T n L X & g t ; & l t ; a : K e y V a l u e O f D i a g r a m O b j e c t K e y a n y T y p e z b w N T n L X & g t ; & l t ; a : K e y & g t ; & l t ; K e y & g t ; M e a s u r e s \ A v g M E D I U M _ N C a l c \ T a g I n f o \ V a l u e & l t ; / K e y & g t ; & l t ; / a : K e y & g t ; & l t ; a : V a l u e   i : t y p e = " M e a s u r e G r i d V i e w S t a t e I D i a g r a m T a g A d d i t i o n a l I n f o " / & g t ; & l t ; / a : K e y V a l u e O f D i a g r a m O b j e c t K e y a n y T y p e z b w N T n L X & g t ; & l t ; a : K e y V a l u e O f D i a g r a m O b j e c t K e y a n y T y p e z b w N T n L X & g t ; & l t ; a : K e y & g t ; & l t ; K e y & g t ; M e a s u r e s \ A v g M E D I U M _ S A T & l t ; / K e y & g t ; & l t ; / a : K e y & g t ; & l t ; a : V a l u e   i : t y p e = " M e a s u r e G r i d N o d e V i e w S t a t e " & g t ; & l t ; L a y e d O u t & g t ; t r u e & l t ; / L a y e d O u t & g t ; & l t ; R o w & g t ; 1 2 & l t ; / R o w & g t ; & l t ; / a : V a l u e & g t ; & l t ; / a : K e y V a l u e O f D i a g r a m O b j e c t K e y a n y T y p e z b w N T n L X & g t ; & l t ; a : K e y V a l u e O f D i a g r a m O b j e c t K e y a n y T y p e z b w N T n L X & g t ; & l t ; a : K e y & g t ; & l t ; K e y & g t ; M e a s u r e s \ A v g M E D I U M _ S A T \ T a g I n f o \ F o r m u l a & l t ; / K e y & g t ; & l t ; / a : K e y & g t ; & l t ; a : V a l u e   i : t y p e = " M e a s u r e G r i d V i e w S t a t e I D i a g r a m T a g A d d i t i o n a l I n f o " / & g t ; & l t ; / a : K e y V a l u e O f D i a g r a m O b j e c t K e y a n y T y p e z b w N T n L X & g t ; & l t ; a : K e y V a l u e O f D i a g r a m O b j e c t K e y a n y T y p e z b w N T n L X & g t ; & l t ; a : K e y & g t ; & l t ; K e y & g t ; M e a s u r e s \ A v g M E D I U M _ S A T \ T a g I n f o \ V a l u e & l t ; / K e y & g t ; & l t ; / a : K e y & g t ; & l t ; a : V a l u e   i : t y p e = " M e a s u r e G r i d V i e w S t a t e I D i a g r a m T a g A d d i t i o n a l I n f o " / & g t ; & l t ; / a : K e y V a l u e O f D i a g r a m O b j e c t K e y a n y T y p e z b w N T n L X & g t ; & l t ; a : K e y V a l u e O f D i a g r a m O b j e c t K e y a n y T y p e z b w N T n L X & g t ; & l t ; a : K e y & g t ; & l t ; K e y & g t ; M e a s u r e s \ A v g M E D I U M _ N E I & l t ; / K e y & g t ; & l t ; / a : K e y & g t ; & l t ; a : V a l u e   i : t y p e = " M e a s u r e G r i d N o d e V i e w S t a t e " & g t ; & l t ; L a y e d O u t & g t ; t r u e & l t ; / L a y e d O u t & g t ; & l t ; R o w & g t ; 1 3 & l t ; / R o w & g t ; & l t ; / a : V a l u e & g t ; & l t ; / a : K e y V a l u e O f D i a g r a m O b j e c t K e y a n y T y p e z b w N T n L X & g t ; & l t ; a : K e y V a l u e O f D i a g r a m O b j e c t K e y a n y T y p e z b w N T n L X & g t ; & l t ; a : K e y & g t ; & l t ; K e y & g t ; M e a s u r e s \ A v g M E D I U M _ N E I \ T a g I n f o \ F o r m u l a & l t ; / K e y & g t ; & l t ; / a : K e y & g t ; & l t ; a : V a l u e   i : t y p e = " M e a s u r e G r i d V i e w S t a t e I D i a g r a m T a g A d d i t i o n a l I n f o " / & g t ; & l t ; / a : K e y V a l u e O f D i a g r a m O b j e c t K e y a n y T y p e z b w N T n L X & g t ; & l t ; a : K e y V a l u e O f D i a g r a m O b j e c t K e y a n y T y p e z b w N T n L X & g t ; & l t ; a : K e y & g t ; & l t ; K e y & g t ; M e a s u r e s \ A v g M E D I U M _ N E I \ T a g I n f o \ V a l u e & l t ; / K e y & g t ; & l t ; / a : K e y & g t ; & l t ; a : V a l u e   i : t y p e = " M e a s u r e G r i d V i e w S t a t e I D i a g r a m T a g A d d i t i o n a l I n f o " / & g t ; & l t ; / a : K e y V a l u e O f D i a g r a m O b j e c t K e y a n y T y p e z b w N T n L X & g t ; & l t ; a : K e y V a l u e O f D i a g r a m O b j e c t K e y a n y T y p e z b w N T n L X & g t ; & l t ; a : K e y & g t ; & l t ; K e y & g t ; M e a s u r e s \ A v g M E D I U M _ D I S & l t ; / K e y & g t ; & l t ; / a : K e y & g t ; & l t ; a : V a l u e   i : t y p e = " M e a s u r e G r i d N o d e V i e w S t a t e " & g t ; & l t ; L a y e d O u t & g t ; t r u e & l t ; / L a y e d O u t & g t ; & l t ; R o w & g t ; 1 4 & l t ; / R o w & g t ; & l t ; / a : V a l u e & g t ; & l t ; / a : K e y V a l u e O f D i a g r a m O b j e c t K e y a n y T y p e z b w N T n L X & g t ; & l t ; a : K e y V a l u e O f D i a g r a m O b j e c t K e y a n y T y p e z b w N T n L X & g t ; & l t ; a : K e y & g t ; & l t ; K e y & g t ; M e a s u r e s \ A v g M E D I U M _ D I S \ T a g I n f o \ F o r m u l a & l t ; / K e y & g t ; & l t ; / a : K e y & g t ; & l t ; a : V a l u e   i : t y p e = " M e a s u r e G r i d V i e w S t a t e I D i a g r a m T a g A d d i t i o n a l I n f o " / & g t ; & l t ; / a : K e y V a l u e O f D i a g r a m O b j e c t K e y a n y T y p e z b w N T n L X & g t ; & l t ; a : K e y V a l u e O f D i a g r a m O b j e c t K e y a n y T y p e z b w N T n L X & g t ; & l t ; a : K e y & g t ; & l t ; K e y & g t ; M e a s u r e s \ A v g M E D I U M _ D I S \ T a g I n f o \ V a l u e & l t ; / K e y & g t ; & l t ; / a : K e y & g t ; & l t ; a : V a l u e   i : t y p e = " M e a s u r e G r i d V i e w S t a t e I D i a g r a m T a g A d d i t i o n a l I n f o " / & g t ; & l t ; / a : K e y V a l u e O f D i a g r a m O b j e c t K e y a n y T y p e z b w N T n L X & g t ; & l t ; a : K e y V a l u e O f D i a g r a m O b j e c t K e y a n y T y p e z b w N T n L X & g t ; & l t ; a : K e y & g t ; & l t ; K e y & g t ; M e a s u r e s \ A v g M E D I U M _ M i n & l t ; / K e y & g t ; & l t ; / a : K e y & g t ; & l t ; a : V a l u e   i : t y p e = " M e a s u r e G r i d N o d e V i e w S t a t e " & g t ; & l t ; C o l u m n & g t ; 1 & l t ; / C o l u m n & g t ; & l t ; L a y e d O u t & g t ; t r u e & l t ; / L a y e d O u t & g t ; & l t ; R o w & g t ; 1 & l t ; / R o w & g t ; & l t ; / a : V a l u e & g t ; & l t ; / a : K e y V a l u e O f D i a g r a m O b j e c t K e y a n y T y p e z b w N T n L X & g t ; & l t ; a : K e y V a l u e O f D i a g r a m O b j e c t K e y a n y T y p e z b w N T n L X & g t ; & l t ; a : K e y & g t ; & l t ; K e y & g t ; M e a s u r e s \ A v g M E D I U M _ M i n \ T a g I n f o \ F o r m u l a & l t ; / K e y & g t ; & l t ; / a : K e y & g t ; & l t ; a : V a l u e   i : t y p e = " M e a s u r e G r i d V i e w S t a t e I D i a g r a m T a g A d d i t i o n a l I n f o " / & g t ; & l t ; / a : K e y V a l u e O f D i a g r a m O b j e c t K e y a n y T y p e z b w N T n L X & g t ; & l t ; a : K e y V a l u e O f D i a g r a m O b j e c t K e y a n y T y p e z b w N T n L X & g t ; & l t ; a : K e y & g t ; & l t ; K e y & g t ; M e a s u r e s \ A v g M E D I U M _ M i n \ T a g I n f o \ V a l u e & l t ; / K e y & g t ; & l t ; / a : K e y & g t ; & l t ; a : V a l u e   i : t y p e = " M e a s u r e G r i d V i e w S t a t e I D i a g r a m T a g A d d i t i o n a l I n f o " / & g t ; & l t ; / a : K e y V a l u e O f D i a g r a m O b j e c t K e y a n y T y p e z b w N T n L X & g t ; & l t ; a : K e y V a l u e O f D i a g r a m O b j e c t K e y a n y T y p e z b w N T n L X & g t ; & l t ; a : K e y & g t ; & l t ; K e y & g t ; M e a s u r e s \ A v g M E D I U M _ M a x & l t ; / K e y & g t ; & l t ; / a : K e y & g t ; & l t ; a : V a l u e   i : t y p e = " M e a s u r e G r i d N o d e V i e w S t a t e " & g t ; & l t ; C o l u m n & g t ; 1 & l t ; / C o l u m n & g t ; & l t ; L a y e d O u t & g t ; t r u e & l t ; / L a y e d O u t & g t ; & l t ; R o w & g t ; 2 & l t ; / R o w & g t ; & l t ; / a : V a l u e & g t ; & l t ; / a : K e y V a l u e O f D i a g r a m O b j e c t K e y a n y T y p e z b w N T n L X & g t ; & l t ; a : K e y V a l u e O f D i a g r a m O b j e c t K e y a n y T y p e z b w N T n L X & g t ; & l t ; a : K e y & g t ; & l t ; K e y & g t ; M e a s u r e s \ A v g M E D I U M _ M a x \ T a g I n f o \ F o r m u l a & l t ; / K e y & g t ; & l t ; / a : K e y & g t ; & l t ; a : V a l u e   i : t y p e = " M e a s u r e G r i d V i e w S t a t e I D i a g r a m T a g A d d i t i o n a l I n f o " / & g t ; & l t ; / a : K e y V a l u e O f D i a g r a m O b j e c t K e y a n y T y p e z b w N T n L X & g t ; & l t ; a : K e y V a l u e O f D i a g r a m O b j e c t K e y a n y T y p e z b w N T n L X & g t ; & l t ; a : K e y & g t ; & l t ; K e y & g t ; M e a s u r e s \ A v g M E D I U M _ M a x \ T a g I n f o \ V a l u e & l t ; / K e y & g t ; & l t ; / a : K e y & g t ; & l t ; a : V a l u e   i : t y p e = " M e a s u r e G r i d V i e w S t a t e I D i a g r a m T a g A d d i t i o n a l I n f o " / & g t ; & l t ; / a : K e y V a l u e O f D i a g r a m O b j e c t K e y a n y T y p e z b w N T n L X & g t ; & l t ; a : K e y V a l u e O f D i a g r a m O b j e c t K e y a n y T y p e z b w N T n L X & g t ; & l t ; a : K e y & g t ; & l t ; K e y & g t ; M e a s u r e s \ A v g M E D I U M _ R n g & l t ; / K e y & g t ; & l t ; / a : K e y & g t ; & l t ; a : V a l u e   i : t y p e = " M e a s u r e G r i d N o d e V i e w S t a t e " & g t ; & l t ; C o l u m n & g t ; 1 & l t ; / C o l u m n & g t ; & l t ; L a y e d O u t & g t ; t r u e & l t ; / L a y e d O u t & g t ; & l t ; R o w & g t ; 3 & l t ; / R o w & g t ; & l t ; / a : V a l u e & g t ; & l t ; / a : K e y V a l u e O f D i a g r a m O b j e c t K e y a n y T y p e z b w N T n L X & g t ; & l t ; a : K e y V a l u e O f D i a g r a m O b j e c t K e y a n y T y p e z b w N T n L X & g t ; & l t ; a : K e y & g t ; & l t ; K e y & g t ; M e a s u r e s \ A v g M E D I U M _ R n g \ T a g I n f o \ F o r m u l a & l t ; / K e y & g t ; & l t ; / a : K e y & g t ; & l t ; a : V a l u e   i : t y p e = " M e a s u r e G r i d V i e w S t a t e I D i a g r a m T a g A d d i t i o n a l I n f o " / & g t ; & l t ; / a : K e y V a l u e O f D i a g r a m O b j e c t K e y a n y T y p e z b w N T n L X & g t ; & l t ; a : K e y V a l u e O f D i a g r a m O b j e c t K e y a n y T y p e z b w N T n L X & g t ; & l t ; a : K e y & g t ; & l t ; K e y & g t ; M e a s u r e s \ A v g M E D I U M _ R n g \ T a g I n f o \ V a l u e & l t ; / K e y & g t ; & l t ; / a : K e y & g t ; & l t ; a : V a l u e   i : t y p e = " M e a s u r e G r i d V i e w S t a t e I D i a g r a m T a g A d d i t i o n a l I n f o " / & g t ; & l t ; / a : K e y V a l u e O f D i a g r a m O b j e c t K e y a n y T y p e z b w N T n L X & g t ; & l t ; a : K e y V a l u e O f D i a g r a m O b j e c t K e y a n y T y p e z b w N T n L X & g t ; & l t ; a : K e y & g t ; & l t ; K e y & g t ; M e a s u r e s \ A v g S Y S T E M _ N & l t ; / K e y & g t ; & l t ; / a : K e y & g t ; & l t ; a : V a l u e   i : t y p e = " M e a s u r e G r i d N o d e V i e w S t a t e " & g t ; & l t ; C o l u m n & g t ; 1 & l t ; / C o l u m n & g t ; & l t ; L a y e d O u t & g t ; t r u e & l t ; / L a y e d O u t & g t ; & l t ; R o w & g t ; 4 & l t ; / R o w & g t ; & l t ; / a : V a l u e & g t ; & l t ; / a : K e y V a l u e O f D i a g r a m O b j e c t K e y a n y T y p e z b w N T n L X & g t ; & l t ; a : K e y V a l u e O f D i a g r a m O b j e c t K e y a n y T y p e z b w N T n L X & g t ; & l t ; a : K e y & g t ; & l t ; K e y & g t ; M e a s u r e s \ A v g S Y S T E M _ N \ T a g I n f o \ F o r m u l a & l t ; / K e y & g t ; & l t ; / a : K e y & g t ; & l t ; a : V a l u e   i : t y p e = " M e a s u r e G r i d V i e w S t a t e I D i a g r a m T a g A d d i t i o n a l I n f o " / & g t ; & l t ; / a : K e y V a l u e O f D i a g r a m O b j e c t K e y a n y T y p e z b w N T n L X & g t ; & l t ; a : K e y V a l u e O f D i a g r a m O b j e c t K e y a n y T y p e z b w N T n L X & g t ; & l t ; a : K e y & g t ; & l t ; K e y & g t ; M e a s u r e s \ A v g S Y S T E M _ N \ T a g I n f o \ V a l u e & l t ; / K e y & g t ; & l t ; / a : K e y & g t ; & l t ; a : V a l u e   i : t y p e = " M e a s u r e G r i d V i e w S t a t e I D i a g r a m T a g A d d i t i o n a l I n f o " / & g t ; & l t ; / a : K e y V a l u e O f D i a g r a m O b j e c t K e y a n y T y p e z b w N T n L X & g t ; & l t ; a : K e y V a l u e O f D i a g r a m O b j e c t K e y a n y T y p e z b w N T n L X & g t ; & l t ; a : K e y & g t ; & l t ; K e y & g t ; M e a s u r e s \ A v g S Y S T E M _ N C a l c & l t ; / K e y & g t ; & l t ; / a : K e y & g t ; & l t ; a : V a l u e   i : t y p e = " M e a s u r e G r i d N o d e V i e w S t a t e " & g t ; & l t ; C o l u m n & g t ; 1 & l t ; / C o l u m n & g t ; & l t ; L a y e d O u t & g t ; t r u e & l t ; / L a y e d O u t & g t ; & l t ; R o w & g t ; 5 & l t ; / R o w & g t ; & l t ; / a : V a l u e & g t ; & l t ; / a : K e y V a l u e O f D i a g r a m O b j e c t K e y a n y T y p e z b w N T n L X & g t ; & l t ; a : K e y V a l u e O f D i a g r a m O b j e c t K e y a n y T y p e z b w N T n L X & g t ; & l t ; a : K e y & g t ; & l t ; K e y & g t ; M e a s u r e s \ A v g S Y S T E M _ N C a l c \ T a g I n f o \ F o r m u l a & l t ; / K e y & g t ; & l t ; / a : K e y & g t ; & l t ; a : V a l u e   i : t y p e = " M e a s u r e G r i d V i e w S t a t e I D i a g r a m T a g A d d i t i o n a l I n f o " / & g t ; & l t ; / a : K e y V a l u e O f D i a g r a m O b j e c t K e y a n y T y p e z b w N T n L X & g t ; & l t ; a : K e y V a l u e O f D i a g r a m O b j e c t K e y a n y T y p e z b w N T n L X & g t ; & l t ; a : K e y & g t ; & l t ; K e y & g t ; M e a s u r e s \ A v g S Y S T E M _ N C a l c \ T a g I n f o \ V a l u e & l t ; / K e y & g t ; & l t ; / a : K e y & g t ; & l t ; a : V a l u e   i : t y p e = " M e a s u r e G r i d V i e w S t a t e I D i a g r a m T a g A d d i t i o n a l I n f o " / & g t ; & l t ; / a : K e y V a l u e O f D i a g r a m O b j e c t K e y a n y T y p e z b w N T n L X & g t ; & l t ; a : K e y V a l u e O f D i a g r a m O b j e c t K e y a n y T y p e z b w N T n L X & g t ; & l t ; a : K e y & g t ; & l t ; K e y & g t ; M e a s u r e s \ A v g S Y S T E M _ S A T & l t ; / K e y & g t ; & l t ; / a : K e y & g t ; & l t ; a : V a l u e   i : t y p e = " M e a s u r e G r i d N o d e V i e w S t a t e " & g t ; & l t ; C o l u m n & g t ; 1 & l t ; / C o l u m n & g t ; & l t ; L a y e d O u t & g t ; t r u e & l t ; / L a y e d O u t & g t ; & l t ; R o w & g t ; 6 & l t ; / R o w & g t ; & l t ; / a : V a l u e & g t ; & l t ; / a : K e y V a l u e O f D i a g r a m O b j e c t K e y a n y T y p e z b w N T n L X & g t ; & l t ; a : K e y V a l u e O f D i a g r a m O b j e c t K e y a n y T y p e z b w N T n L X & g t ; & l t ; a : K e y & g t ; & l t ; K e y & g t ; M e a s u r e s \ A v g S Y S T E M _ S A T \ T a g I n f o \ F o r m u l a & l t ; / K e y & g t ; & l t ; / a : K e y & g t ; & l t ; a : V a l u e   i : t y p e = " M e a s u r e G r i d V i e w S t a t e I D i a g r a m T a g A d d i t i o n a l I n f o " / & g t ; & l t ; / a : K e y V a l u e O f D i a g r a m O b j e c t K e y a n y T y p e z b w N T n L X & g t ; & l t ; a : K e y V a l u e O f D i a g r a m O b j e c t K e y a n y T y p e z b w N T n L X & g t ; & l t ; a : K e y & g t ; & l t ; K e y & g t ; M e a s u r e s \ A v g S Y S T E M _ S A T \ T a g I n f o \ V a l u e & l t ; / K e y & g t ; & l t ; / a : K e y & g t ; & l t ; a : V a l u e   i : t y p e = " M e a s u r e G r i d V i e w S t a t e I D i a g r a m T a g A d d i t i o n a l I n f o " / & g t ; & l t ; / a : K e y V a l u e O f D i a g r a m O b j e c t K e y a n y T y p e z b w N T n L X & g t ; & l t ; a : K e y V a l u e O f D i a g r a m O b j e c t K e y a n y T y p e z b w N T n L X & g t ; & l t ; a : K e y & g t ; & l t ; K e y & g t ; M e a s u r e s \ A v g S Y S T E M _ N E I & l t ; / K e y & g t ; & l t ; / a : K e y & g t ; & l t ; a : V a l u e   i : t y p e = " M e a s u r e G r i d N o d e V i e w S t a t e " & g t ; & l t ; C o l u m n & g t ; 1 & l t ; / C o l u m n & g t ; & l t ; L a y e d O u t & g t ; t r u e & l t ; / L a y e d O u t & g t ; & l t ; R o w & g t ; 7 & l t ; / R o w & g t ; & l t ; / a : V a l u e & g t ; & l t ; / a : K e y V a l u e O f D i a g r a m O b j e c t K e y a n y T y p e z b w N T n L X & g t ; & l t ; a : K e y V a l u e O f D i a g r a m O b j e c t K e y a n y T y p e z b w N T n L X & g t ; & l t ; a : K e y & g t ; & l t ; K e y & g t ; M e a s u r e s \ A v g S Y S T E M _ N E I \ T a g I n f o \ F o r m u l a & l t ; / K e y & g t ; & l t ; / a : K e y & g t ; & l t ; a : V a l u e   i : t y p e = " M e a s u r e G r i d V i e w S t a t e I D i a g r a m T a g A d d i t i o n a l I n f o " / & g t ; & l t ; / a : K e y V a l u e O f D i a g r a m O b j e c t K e y a n y T y p e z b w N T n L X & g t ; & l t ; a : K e y V a l u e O f D i a g r a m O b j e c t K e y a n y T y p e z b w N T n L X & g t ; & l t ; a : K e y & g t ; & l t ; K e y & g t ; M e a s u r e s \ A v g S Y S T E M _ N E I \ T a g I n f o \ V a l u e & l t ; / K e y & g t ; & l t ; / a : K e y & g t ; & l t ; a : V a l u e   i : t y p e = " M e a s u r e G r i d V i e w S t a t e I D i a g r a m T a g A d d i t i o n a l I n f o " / & g t ; & l t ; / a : K e y V a l u e O f D i a g r a m O b j e c t K e y a n y T y p e z b w N T n L X & g t ; & l t ; a : K e y V a l u e O f D i a g r a m O b j e c t K e y a n y T y p e z b w N T n L X & g t ; & l t ; a : K e y & g t ; & l t ; K e y & g t ; M e a s u r e s \ A v g S Y S T E M _ D I S & l t ; / K e y & g t ; & l t ; / a : K e y & g t ; & l t ; a : V a l u e   i : t y p e = " M e a s u r e G r i d N o d e V i e w S t a t e " & g t ; & l t ; C o l u m n & g t ; 1 & l t ; / C o l u m n & g t ; & l t ; L a y e d O u t & g t ; t r u e & l t ; / L a y e d O u t & g t ; & l t ; R o w & g t ; 8 & l t ; / R o w & g t ; & l t ; / a : V a l u e & g t ; & l t ; / a : K e y V a l u e O f D i a g r a m O b j e c t K e y a n y T y p e z b w N T n L X & g t ; & l t ; a : K e y V a l u e O f D i a g r a m O b j e c t K e y a n y T y p e z b w N T n L X & g t ; & l t ; a : K e y & g t ; & l t ; K e y & g t ; M e a s u r e s \ A v g S Y S T E M _ D I S \ T a g I n f o \ F o r m u l a & l t ; / K e y & g t ; & l t ; / a : K e y & g t ; & l t ; a : V a l u e   i : t y p e = " M e a s u r e G r i d V i e w S t a t e I D i a g r a m T a g A d d i t i o n a l I n f o " / & g t ; & l t ; / a : K e y V a l u e O f D i a g r a m O b j e c t K e y a n y T y p e z b w N T n L X & g t ; & l t ; a : K e y V a l u e O f D i a g r a m O b j e c t K e y a n y T y p e z b w N T n L X & g t ; & l t ; a : K e y & g t ; & l t ; K e y & g t ; M e a s u r e s \ A v g S Y S T E M _ D I S \ T a g I n f o \ V a l u e & l t ; / K e y & g t ; & l t ; / a : K e y & g t ; & l t ; a : V a l u e   i : t y p e = " M e a s u r e G r i d V i e w S t a t e I D i a g r a m T a g A d d i t i o n a l I n f o " / & g t ; & l t ; / a : K e y V a l u e O f D i a g r a m O b j e c t K e y a n y T y p e z b w N T n L X & g t ; & l t ; a : K e y V a l u e O f D i a g r a m O b j e c t K e y a n y T y p e z b w N T n L X & g t ; & l t ; a : K e y & g t ; & l t ; K e y & g t ; M e a s u r e s \ S S F L   %   S A T & l t ; / K e y & g t ; & l t ; / a : K e y & g t ; & l t ; a : V a l u e   i : t y p e = " M e a s u r e G r i d N o d e V i e w S t a t e " & g t ; & l t ; C o l u m n & g t ; 2 & l t ; / C o l u m n & g t ; & l t ; L a y e d O u t & g t ; t r u e & l t ; / L a y e d O u t & g t ; & l t ; / a : V a l u e & g t ; & l t ; / a : K e y V a l u e O f D i a g r a m O b j e c t K e y a n y T y p e z b w N T n L X & g t ; & l t ; a : K e y V a l u e O f D i a g r a m O b j e c t K e y a n y T y p e z b w N T n L X & g t ; & l t ; a : K e y & g t ; & l t ; K e y & g t ; M e a s u r e s \ S S F L   %   S A T \ T a g I n f o \ F o r m u l a & l t ; / K e y & g t ; & l t ; / a : K e y & g t ; & l t ; a : V a l u e   i : t y p e = " M e a s u r e G r i d V i e w S t a t e I D i a g r a m T a g A d d i t i o n a l I n f o " / & g t ; & l t ; / a : K e y V a l u e O f D i a g r a m O b j e c t K e y a n y T y p e z b w N T n L X & g t ; & l t ; a : K e y V a l u e O f D i a g r a m O b j e c t K e y a n y T y p e z b w N T n L X & g t ; & l t ; a : K e y & g t ; & l t ; K e y & g t ; M e a s u r e s \ S S F L   %   S A T \ T a g I n f o \ V a l u e & l t ; / K e y & g t ; & l t ; / a : K e y & g t ; & l t ; a : V a l u e   i : t y p e = " M e a s u r e G r i d V i e w S t a t e I D i a g r a m T a g A d d i t i o n a l I n f o " / & g t ; & l t ; / a : K e y V a l u e O f D i a g r a m O b j e c t K e y a n y T y p e z b w N T n L X & g t ; & l t ; a : K e y V a l u e O f D i a g r a m O b j e c t K e y a n y T y p e z b w N T n L X & g t ; & l t ; a : K e y & g t ; & l t ; K e y & g t ; M e a s u r e s \ M C U C O D E   %   S A T & l t ; / K e y & g t ; & l t ; / a : K e y & g t ; & l t ; a : V a l u e   i : t y p e = " M e a s u r e G r i d N o d e V i e w S t a t e " & g t ; & l t ; C o l u m n & g t ; 2 & l t ; / C o l u m n & g t ; & l t ; L a y e d O u t & g t ; t r u e & l t ; / L a y e d O u t & g t ; & l t ; R o w & g t ; 1 & l t ; / R o w & g t ; & l t ; / a : V a l u e & g t ; & l t ; / a : K e y V a l u e O f D i a g r a m O b j e c t K e y a n y T y p e z b w N T n L X & g t ; & l t ; a : K e y V a l u e O f D i a g r a m O b j e c t K e y a n y T y p e z b w N T n L X & g t ; & l t ; a : K e y & g t ; & l t ; K e y & g t ; M e a s u r e s \ M C U C O D E   %   S A T \ T a g I n f o \ F o r m u l a & l t ; / K e y & g t ; & l t ; / a : K e y & g t ; & l t ; a : V a l u e   i : t y p e = " M e a s u r e G r i d V i e w S t a t e I D i a g r a m T a g A d d i t i o n a l I n f o " / & g t ; & l t ; / a : K e y V a l u e O f D i a g r a m O b j e c t K e y a n y T y p e z b w N T n L X & g t ; & l t ; a : K e y V a l u e O f D i a g r a m O b j e c t K e y a n y T y p e z b w N T n L X & g t ; & l t ; a : K e y & g t ; & l t ; K e y & g t ; M e a s u r e s \ M C U C O D E   %   S A T \ T a g I n f o \ V a l u e & l t ; / K e y & g t ; & l t ; / a : K e y & g t ; & l t ; a : V a l u e   i : t y p e = " M e a s u r e G r i d V i e w S t a t e I D i a g r a m T a g A d d i t i o n a l I n f o " / & g t ; & l t ; / a : K e y V a l u e O f D i a g r a m O b j e c t K e y a n y T y p e z b w N T n L X & g t ; & l t ; a : K e y V a l u e O f D i a g r a m O b j e c t K e y a n y T y p e z b w N T n L X & g t ; & l t ; a : K e y & g t ; & l t ; K e y & g t ; M e a s u r e s \ M E D I U M   %   S A T & l t ; / K e y & g t ; & l t ; / a : K e y & g t ; & l t ; a : V a l u e   i : t y p e = " M e a s u r e G r i d N o d e V i e w S t a t e " & g t ; & l t ; C o l u m n & g t ; 2 & l t ; / C o l u m n & g t ; & l t ; L a y e d O u t & g t ; t r u e & l t ; / L a y e d O u t & g t ; & l t ; R o w & g t ; 2 & l t ; / R o w & g t ; & l t ; / a : V a l u e & g t ; & l t ; / a : K e y V a l u e O f D i a g r a m O b j e c t K e y a n y T y p e z b w N T n L X & g t ; & l t ; a : K e y V a l u e O f D i a g r a m O b j e c t K e y a n y T y p e z b w N T n L X & g t ; & l t ; a : K e y & g t ; & l t ; K e y & g t ; M e a s u r e s \ M E D I U M   %   S A T \ T a g I n f o \ F o r m u l a & l t ; / K e y & g t ; & l t ; / a : K e y & g t ; & l t ; a : V a l u e   i : t y p e = " M e a s u r e G r i d V i e w S t a t e I D i a g r a m T a g A d d i t i o n a l I n f o " / & g t ; & l t ; / a : K e y V a l u e O f D i a g r a m O b j e c t K e y a n y T y p e z b w N T n L X & g t ; & l t ; a : K e y V a l u e O f D i a g r a m O b j e c t K e y a n y T y p e z b w N T n L X & g t ; & l t ; a : K e y & g t ; & l t ; K e y & g t ; M e a s u r e s \ M E D I U M   %   S A T \ T a g I n f o \ V a l u e & l t ; / K e y & g t ; & l t ; / a : K e y & g t ; & l t ; a : V a l u e   i : t y p e = " M e a s u r e G r i d V i e w S t a t e I D i a g r a m T a g A d d i t i o n a l I n f o " / & g t ; & l t ; / a : K e y V a l u e O f D i a g r a m O b j e c t K e y a n y T y p e z b w N T n L X & g t ; & l t ; a : K e y V a l u e O f D i a g r a m O b j e c t K e y a n y T y p e z b w N T n L X & g t ; & l t ; a : K e y & g t ; & l t ; K e y & g t ; M e a s u r e s \ S Y S T E M   %   S A T & l t ; / K e y & g t ; & l t ; / a : K e y & g t ; & l t ; a : V a l u e   i : t y p e = " M e a s u r e G r i d N o d e V i e w S t a t e " & g t ; & l t ; C o l u m n & g t ; 2 & l t ; / C o l u m n & g t ; & l t ; L a y e d O u t & g t ; t r u e & l t ; / L a y e d O u t & g t ; & l t ; R o w & g t ; 3 & l t ; / R o w & g t ; & l t ; / a : V a l u e & g t ; & l t ; / a : K e y V a l u e O f D i a g r a m O b j e c t K e y a n y T y p e z b w N T n L X & g t ; & l t ; a : K e y V a l u e O f D i a g r a m O b j e c t K e y a n y T y p e z b w N T n L X & g t ; & l t ; a : K e y & g t ; & l t ; K e y & g t ; M e a s u r e s \ S Y S T E M   %   S A T \ T a g I n f o \ F o r m u l a & l t ; / K e y & g t ; & l t ; / a : K e y & g t ; & l t ; a : V a l u e   i : t y p e = " M e a s u r e G r i d V i e w S t a t e I D i a g r a m T a g A d d i t i o n a l I n f o " / & g t ; & l t ; / a : K e y V a l u e O f D i a g r a m O b j e c t K e y a n y T y p e z b w N T n L X & g t ; & l t ; a : K e y V a l u e O f D i a g r a m O b j e c t K e y a n y T y p e z b w N T n L X & g t ; & l t ; a : K e y & g t ; & l t ; K e y & g t ; M e a s u r e s \ S Y S T E M   %   S A T \ T a g I n f o \ V a l u e & l t ; / K e y & g t ; & l t ; / a : K e y & g t ; & l t ; a : V a l u e   i : t y p e = " M e a s u r e G r i d V i e w S t a t e I D i a g r a m T a g A d d i t i o n a l I n f o " / & g t ; & l t ; / a : K e y V a l u e O f D i a g r a m O b j e c t K e y a n y T y p e z b w N T n L X & g t ; & l t ; a : K e y V a l u e O f D i a g r a m O b j e c t K e y a n y T y p e z b w N T n L X & g t ; & l t ; a : K e y & g t ; & l t ; K e y & g t ; M e a s u r e s \ S u m   o f   S S F L _ N & l t ; / K e y & g t ; & l t ; / a : K e y & g t ; & l t ; a : V a l u e   i : t y p e = " M e a s u r e G r i d N o d e V i e w S t a t e " & g t ; & l t ; C o l u m n & g t ; 9 & l t ; / C o l u m n & g t ; & l t ; L a y e d O u t & g t ; t r u e & l t ; / L a y e d O u t & g t ; & l t ; W a s U I I n v i s i b l e & g t ; t r u e & l t ; / W a s U I I n v i s i b l e & g t ; & l t ; / a : V a l u e & g t ; & l t ; / a : K e y V a l u e O f D i a g r a m O b j e c t K e y a n y T y p e z b w N T n L X & g t ; & l t ; a : K e y V a l u e O f D i a g r a m O b j e c t K e y a n y T y p e z b w N T n L X & g t ; & l t ; a : K e y & g t ; & l t ; K e y & g t ; M e a s u r e s \ S u m   o f   S S F L _ N \ T a g I n f o \ F o r m u l a & l t ; / K e y & g t ; & l t ; / a : K e y & g t ; & l t ; a : V a l u e   i : t y p e = " M e a s u r e G r i d V i e w S t a t e I D i a g r a m T a g A d d i t i o n a l I n f o " / & g t ; & l t ; / a : K e y V a l u e O f D i a g r a m O b j e c t K e y a n y T y p e z b w N T n L X & g t ; & l t ; a : K e y V a l u e O f D i a g r a m O b j e c t K e y a n y T y p e z b w N T n L X & g t ; & l t ; a : K e y & g t ; & l t ; K e y & g t ; M e a s u r e s \ S u m   o f   S S F L _ N \ T a g I n f o \ V a l u e & l t ; / K e y & g t ; & l t ; / a : K e y & g t ; & l t ; a : V a l u e   i : t y p e = " M e a s u r e G r i d V i e w S t a t e I D i a g r a m T a g A d d i t i o n a l I n f o " / & g t ; & l t ; / a : K e y V a l u e O f D i a g r a m O b j e c t K e y a n y T y p e z b w N T n L X & g t ; & l t ; a : K e y V a l u e O f D i a g r a m O b j e c t K e y a n y T y p e z b w N T n L X & g t ; & l t ; a : K e y & g t ; & l t ; K e y & g t ; M e a s u r e s \ C o u n t   o f   F C _ M C U _ C O D E & l t ; / K e y & g t ; & l t ; / a : K e y & g t ; & l t ; a : V a l u e   i : t y p e = " M e a s u r e G r i d N o d e V i e w S t a t e " & g t ; & l t ; C o l u m n & g t ; 2 0 & l t ; / C o l u m n & g t ; & l t ; L a y e d O u t & g t ; t r u e & l t ; / L a y e d O u t & g t ; & l t ; W a s U I I n v i s i b l e & g t ; t r u e & l t ; / W a s U I I n v i s i b l e & g t ; & l t ; / a : V a l u e & g t ; & l t ; / a : K e y V a l u e O f D i a g r a m O b j e c t K e y a n y T y p e z b w N T n L X & g t ; & l t ; a : K e y V a l u e O f D i a g r a m O b j e c t K e y a n y T y p e z b w N T n L X & g t ; & l t ; a : K e y & g t ; & l t ; K e y & g t ; M e a s u r e s \ C o u n t   o f   F C _ M C U _ C O D E \ T a g I n f o \ F o r m u l a & l t ; / K e y & g t ; & l t ; / a : K e y & g t ; & l t ; a : V a l u e   i : t y p e = " M e a s u r e G r i d V i e w S t a t e I D i a g r a m T a g A d d i t i o n a l I n f o " / & g t ; & l t ; / a : K e y V a l u e O f D i a g r a m O b j e c t K e y a n y T y p e z b w N T n L X & g t ; & l t ; a : K e y V a l u e O f D i a g r a m O b j e c t K e y a n y T y p e z b w N T n L X & g t ; & l t ; a : K e y & g t ; & l t ; K e y & g t ; M e a s u r e s \ C o u n t   o f   F C _ M C U _ C O D E \ T a g I n f o \ V a l u e & l t ; / K e y & g t ; & l t ; / a : K e y & g t ; & l t ; a : V a l u e   i : t y p e = " M e a s u r e G r i d V i e w S t a t e I D i a g r a m T a g A d d i t i o n a l I n f o " / & g t ; & l t ; / a : K e y V a l u e O f D i a g r a m O b j e c t K e y a n y T y p e z b w N T n L X & g t ; & l t ; a : K e y V a l u e O f D i a g r a m O b j e c t K e y a n y T y p e z b w N T n L X & g t ; & l t ; a : K e y & g t ; & l t ; K e y & g t ; M e a s u r e s \ D i s t i n c t   C o u n t   o f   F C _ M C U _ C O D E & l t ; / K e y & g t ; & l t ; / a : K e y & g t ; & l t ; a : V a l u e   i : t y p e = " M e a s u r e G r i d N o d e V i e w S t a t e " & g t ; & l t ; C o l u m n & g t ; 2 0 & l t ; / C o l u m n & g t ; & l t ; L a y e d O u t & g t ; t r u e & l t ; / L a y e d O u t & g t ; & l t ; W a s U I I n v i s i b l e & g t ; t r u e & l t ; / W a s U I I n v i s i b l e & g t ; & l t ; / a : V a l u e & g t ; & l t ; / a : K e y V a l u e O f D i a g r a m O b j e c t K e y a n y T y p e z b w N T n L X & g t ; & l t ; a : K e y V a l u e O f D i a g r a m O b j e c t K e y a n y T y p e z b w N T n L X & g t ; & l t ; a : K e y & g t ; & l t ; K e y & g t ; M e a s u r e s \ D i s t i n c t   C o u n t   o f   F C _ M C U _ C O D E \ T a g I n f o \ F o r m u l a & l t ; / K e y & g t ; & l t ; / a : K e y & g t ; & l t ; a : V a l u e   i : t y p e = " M e a s u r e G r i d V i e w S t a t e I D i a g r a m T a g A d d i t i o n a l I n f o " / & g t ; & l t ; / a : K e y V a l u e O f D i a g r a m O b j e c t K e y a n y T y p e z b w N T n L X & g t ; & l t ; a : K e y V a l u e O f D i a g r a m O b j e c t K e y a n y T y p e z b w N T n L X & g t ; & l t ; a : K e y & g t ; & l t ; K e y & g t ; M e a s u r e s \ D i s t i n c t   C o u n t   o f   F C _ M C U _ C O D E \ T a g I n f o \ V a l u e & l t ; / K e y & g t ; & l t ; / a : K e y & g t ; & l t ; a : V a l u e   i : t y p e = " M e a s u r e G r i d V i e w S t a t e I D i a g r a m T a g A d d i t i o n a l I n f o " / & g t ; & l t ; / a : K e y V a l u e O f D i a g r a m O b j e c t K e y a n y T y p e z b w N T n L X & g t ; & l t ; a : K e y V a l u e O f D i a g r a m O b j e c t K e y a n y T y p e z b w N T n L X & g t ; & l t ; a : K e y & g t ; & l t ; K e y & g t ; M e a s u r e s \ S u m   o f   S S F L _ R a n k & l t ; / K e y & g t ; & l t ; / a : K e y & g t ; & l t ; a : V a l u e   i : t y p e = " M e a s u r e G r i d N o d e V i e w S t a t e " & g t ; & l t ; C o l u m n & g t ; 5 1 & l t ; / C o l u m n & g t ; & l t ; L a y e d O u t & g t ; t r u e & l t ; / L a y e d O u t & g t ; & l t ; W a s U I I n v i s i b l e & g t ; t r u e & l t ; / W a s U I I n v i s i b l e & g t ; & l t ; / a : V a l u e & g t ; & l t ; / a : K e y V a l u e O f D i a g r a m O b j e c t K e y a n y T y p e z b w N T n L X & g t ; & l t ; a : K e y V a l u e O f D i a g r a m O b j e c t K e y a n y T y p e z b w N T n L X & g t ; & l t ; a : K e y & g t ; & l t ; K e y & g t ; M e a s u r e s \ S u m   o f   S S F L _ R a n k \ T a g I n f o \ F o r m u l a & l t ; / K e y & g t ; & l t ; / a : K e y & g t ; & l t ; a : V a l u e   i : t y p e = " M e a s u r e G r i d V i e w S t a t e I D i a g r a m T a g A d d i t i o n a l I n f o " / & g t ; & l t ; / a : K e y V a l u e O f D i a g r a m O b j e c t K e y a n y T y p e z b w N T n L X & g t ; & l t ; a : K e y V a l u e O f D i a g r a m O b j e c t K e y a n y T y p e z b w N T n L X & g t ; & l t ; a : K e y & g t ; & l t ; K e y & g t ; M e a s u r e s \ S u m   o f   S S F L _ R a n k \ T a g I n f o \ V a l u e & l t ; / K e y & g t ; & l t ; / a : K e y & g t ; & l t ; a : V a l u e   i : t y p e = " M e a s u r e G r i d V i e w S t a t e I D i a g r a m T a g A d d i t i o n a l I n f o " / & g t ; & l t ; / a : K e y V a l u e O f D i a g r a m O b j e c t K e y a n y T y p e z b w N T n L X & g t ; & l t ; a : K e y V a l u e O f D i a g r a m O b j e c t K e y a n y T y p e z b w N T n L X & g t ; & l t ; a : K e y & g t ; & l t ; K e y & g t ; M e a s u r e s \ C o u n t   o f   D E S C R & l t ; / K e y & g t ; & l t ; / a : K e y & g t ; & l t ; a : V a l u e   i : t y p e = " M e a s u r e G r i d N o d e V i e w S t a t e " & g t ; & l t ; C o l u m n & g t ; 8 & l t ; / C o l u m n & g t ; & l t ; L a y e d O u t & g t ; t r u e & l t ; / L a y e d O u t & g t ; & l t ; W a s U I I n v i s i b l e & g t ; t r u e & l t ; / W a s U I I n v i s i b l e & g t ; & l t ; / a : V a l u e & g t ; & l t ; / a : K e y V a l u e O f D i a g r a m O b j e c t K e y a n y T y p e z b w N T n L X & g t ; & l t ; a : K e y V a l u e O f D i a g r a m O b j e c t K e y a n y T y p e z b w N T n L X & g t ; & l t ; a : K e y & g t ; & l t ; K e y & g t ; M e a s u r e s \ C o u n t   o f   D E S C R \ T a g I n f o \ F o r m u l a & l t ; / K e y & g t ; & l t ; / a : K e y & g t ; & l t ; a : V a l u e   i : t y p e = " M e a s u r e G r i d V i e w S t a t e I D i a g r a m T a g A d d i t i o n a l I n f o " / & g t ; & l t ; / a : K e y V a l u e O f D i a g r a m O b j e c t K e y a n y T y p e z b w N T n L X & g t ; & l t ; a : K e y V a l u e O f D i a g r a m O b j e c t K e y a n y T y p e z b w N T n L X & g t ; & l t ; a : K e y & g t ; & l t ; K e y & g t ; M e a s u r e s \ C o u n t   o f   D E S C R \ T a g I n f o \ V a l u e & l t ; / K e y & g t ; & l t ; / a : K e y & g t ; & l t ; a : V a l u e   i : t y p e = " M e a s u r e G r i d V i e w S t a t e I D i a g r a m T a g A d d i t i o n a l I n f o " / & g t ; & l t ; / a : K e y V a l u e O f D i a g r a m O b j e c t K e y a n y T y p e z b w N T n L X & g t ; & l t ; a : K e y V a l u e O f D i a g r a m O b j e c t K e y a n y T y p e z b w N T n L X & g t ; & l t ; a : K e y & g t ; & l t ; K e y & g t ; M e a s u r e s \ C o u n t   o f   T r a d e   C o d e & l t ; / K e y & g t ; & l t ; / a : K e y & g t ; & l t ; a : V a l u e   i : t y p e = " M e a s u r e G r i d N o d e V i e w S t a t e " & g t ; & l t ; C o l u m n & g t ; 5 7 & l t ; / C o l u m n & g t ; & l t ; L a y e d O u t & g t ; t r u e & l t ; / L a y e d O u t & g t ; & l t ; W a s U I I n v i s i b l e & g t ; t r u e & l t ; / W a s U I I n v i s i b l e & g t ; & l t ; / a : V a l u e & g t ; & l t ; / a : K e y V a l u e O f D i a g r a m O b j e c t K e y a n y T y p e z b w N T n L X & g t ; & l t ; a : K e y V a l u e O f D i a g r a m O b j e c t K e y a n y T y p e z b w N T n L X & g t ; & l t ; a : K e y & g t ; & l t ; K e y & g t ; M e a s u r e s \ C o u n t   o f   T r a d e   C o d e \ T a g I n f o \ F o r m u l a & l t ; / K e y & g t ; & l t ; / a : K e y & g t ; & l t ; a : V a l u e   i : t y p e = " M e a s u r e G r i d V i e w S t a t e I D i a g r a m T a g A d d i t i o n a l I n f o " / & g t ; & l t ; / a : K e y V a l u e O f D i a g r a m O b j e c t K e y a n y T y p e z b w N T n L X & g t ; & l t ; a : K e y V a l u e O f D i a g r a m O b j e c t K e y a n y T y p e z b w N T n L X & g t ; & l t ; a : K e y & g t ; & l t ; K e y & g t ; M e a s u r e s \ C o u n t   o f   T r a d e   C o d e \ T a g I n f o \ V a l u e & l t ; / K e y & g t ; & l t ; / a : K e y & g t ; & l t ; a : V a l u e   i : t y p e = " M e a s u r e G r i d V i e w S t a t e I D i a g r a m T a g A d d i t i o n a l I n f o " / & g t ; & l t ; / a : K e y V a l u e O f D i a g r a m O b j e c t K e y a n y T y p e z b w N T n L X & g t ; & l t ; a : K e y V a l u e O f D i a g r a m O b j e c t K e y a n y T y p e z b w N T n L X & g t ; & l t ; a : K e y & g t ; & l t ; K e y & g t ; M e a s u r e s \ C o u n t   o f   Y e a r & l t ; / K e y & g t ; & l t ; / a : K e y & g t ; & l t ; a : V a l u e   i : t y p e = " M e a s u r e G r i d N o d e V i e w S t a t e " & g t ; & l t ; L a y e d O u t & g t ; t r u e & l t ; / L a y e d O u t & g t ; & l t ; R o w & g t ; 1 5 & l t ; / R o w & g t ; & l t ; W a s U I I n v i s i b l e & g t ; t r u e & l t ; / W a s U I I n v i s i b l e & g t ; & l t ; / a : V a l u e & g t ; & l t ; / a : K e y V a l u e O f D i a g r a m O b j e c t K e y a n y T y p e z b w N T n L X & g t ; & l t ; a : K e y V a l u e O f D i a g r a m O b j e c t K e y a n y T y p e z b w N T n L X & g t ; & l t ; a : K e y & g t ; & l t ; K e y & g t ; M e a s u r e s \ C o u n t   o f   Y e a r \ T a g I n f o \ F o r m u l a & l t ; / K e y & g t ; & l t ; / a : K e y & g t ; & l t ; a : V a l u e   i : t y p e = " M e a s u r e G r i d V i e w S t a t e I D i a g r a m T a g A d d i t i o n a l I n f o " / & g t ; & l t ; / a : K e y V a l u e O f D i a g r a m O b j e c t K e y a n y T y p e z b w N T n L X & g t ; & l t ; a : K e y V a l u e O f D i a g r a m O b j e c t K e y a n y T y p e z b w N T n L X & g t ; & l t ; a : K e y & g t ; & l t ; K e y & g t ; M e a s u r e s \ C o u n t   o f   Y e a r \ T a g I n f o \ V a l u e & l t ; / K e y & g t ; & l t ; / a : K e y & g t ; & l t ; a : V a l u e   i : t y p e = " M e a s u r e G r i d V i e w S t a t e I D i a g r a m T a g A d d i t i o n a l I n f o " / & g t ; & l t ; / a : K e y V a l u e O f D i a g r a m O b j e c t K e y a n y T y p e z b w N T n L X & g t ; & l t ; a : K e y V a l u e O f D i a g r a m O b j e c t K e y a n y T y p e z b w N T n L X & g t ; & l t ; a : K e y & g t ; & l t ; K e y & g t ; C o l u m n s \ Y e a r & l t ; / K e y & g t ; & l t ; / a : K e y & g t ; & l t ; a : V a l u e   i : t y p e = " M e a s u r e G r i d N o d e V i e w S t a t e " & g t ; & l t ; L a y e d O u t & g t ; t r u e & l t ; / L a y e d O u t & g t ; & l t ; / a : V a l u e & g t ; & l t ; / a : K e y V a l u e O f D i a g r a m O b j e c t K e y a n y T y p e z b w N T n L X & g t ; & l t ; a : K e y V a l u e O f D i a g r a m O b j e c t K e y a n y T y p e z b w N T n L X & g t ; & l t ; a : K e y & g t ; & l t ; K e y & g t ; C o l u m n s \ G R O U P & l t ; / K e y & g t ; & l t ; / a : K e y & g t ; & l t ; a : V a l u e   i : t y p e = " M e a s u r e G r i d N o d e V i e w S t a t e " & g t ; & l t ; C o l u m n & g t ; 1 & l t ; / C o l u m n & g t ; & l t ; L a y e d O u t & g t ; t r u e & l t ; / L a y e d O u t & g t ; & l t ; / a : V a l u e & g t ; & l t ; / a : K e y V a l u e O f D i a g r a m O b j e c t K e y a n y T y p e z b w N T n L X & g t ; & l t ; a : K e y V a l u e O f D i a g r a m O b j e c t K e y a n y T y p e z b w N T n L X & g t ; & l t ; a : K e y & g t ; & l t ; K e y & g t ; C o l u m n s \ # & l t ; / K e y & g t ; & l t ; / a : K e y & g t ; & l t ; a : V a l u e   i : t y p e = " M e a s u r e G r i d N o d e V i e w S t a t e " & g t ; & l t ; C o l u m n & g t ; 2 & l t ; / C o l u m n & g t ; & l t ; L a y e d O u t & g t ; t r u e & l t ; / L a y e d O u t & g t ; & l t ; / a : V a l u e & g t ; & l t ; / a : K e y V a l u e O f D i a g r a m O b j e c t K e y a n y T y p e z b w N T n L X & g t ; & l t ; a : K e y V a l u e O f D i a g r a m O b j e c t K e y a n y T y p e z b w N T n L X & g t ; & l t ; a : K e y & g t ; & l t ; K e y & g t ; C o l u m n s \ q u e s t _ n o & l t ; / K e y & g t ; & l t ; / a : K e y & g t ; & l t ; a : V a l u e   i : t y p e = " M e a s u r e G r i d N o d e V i e w S t a t e " & g t ; & l t ; C o l u m n & g t ; 3 & l t ; / C o l u m n & g t ; & l t ; L a y e d O u t & g t ; t r u e & l t ; / L a y e d O u t & g t ; & l t ; / a : V a l u e & g t ; & l t ; / a : K e y V a l u e O f D i a g r a m O b j e c t K e y a n y T y p e z b w N T n L X & g t ; & l t ; a : K e y V a l u e O f D i a g r a m O b j e c t K e y a n y T y p e z b w N T n L X & g t ; & l t ; a : K e y & g t ; & l t ; K e y & g t ; C o l u m n s \ q u e s t _ t e x t & l t ; / K e y & g t ; & l t ; / a : K e y & g t ; & l t ; a : V a l u e   i : t y p e = " M e a s u r e G r i d N o d e V i e w S t a t e " & g t ; & l t ; C o l u m n & g t ; 4 & l t ; / C o l u m n & g t ; & l t ; L a y e d O u t & g t ; t r u e & l t ; / L a y e d O u t & g t ; & l t ; / a : V a l u e & g t ; & l t ; / a : K e y V a l u e O f D i a g r a m O b j e c t K e y a n y T y p e z b w N T n L X & g t ; & l t ; a : K e y V a l u e O f D i a g r a m O b j e c t K e y a n y T y p e z b w N T n L X & g t ; & l t ; a : K e y & g t ; & l t ; K e y & g t ; C o l u m n s \ A d v a n c e d & l t ; / K e y & g t ; & l t ; / a : K e y & g t ; & l t ; a : V a l u e   i : t y p e = " M e a s u r e G r i d N o d e V i e w S t a t e " & g t ; & l t ; C o l u m n & g t ; 5 & l t ; / C o l u m n & g t ; & l t ; L a y e d O u t & g t ; t r u e & l t ; / L a y e d O u t & g t ; & l t ; / a : V a l u e & g t ; & l t ; / a : K e y V a l u e O f D i a g r a m O b j e c t K e y a n y T y p e z b w N T n L X & g t ; & l t ; a : K e y V a l u e O f D i a g r a m O b j e c t K e y a n y T y p e z b w N T n L X & g t ; & l t ; a : K e y & g t ; & l t ; K e y & g t ; C o l u m n s \ S u r v e y   P e r i o d & l t ; / K e y & g t ; & l t ; / a : K e y & g t ; & l t ; a : V a l u e   i : t y p e = " M e a s u r e G r i d N o d e V i e w S t a t e " & g t ; & l t ; C o l u m n & g t ; 6 & l t ; / C o l u m n & g t ; & l t ; L a y e d O u t & g t ; t r u e & l t ; / L a y e d O u t & g t ; & l t ; / a : V a l u e & g t ; & l t ; / a : K e y V a l u e O f D i a g r a m O b j e c t K e y a n y T y p e z b w N T n L X & g t ; & l t ; a : K e y V a l u e O f D i a g r a m O b j e c t K e y a n y T y p e z b w N T n L X & g t ; & l t ; a : K e y & g t ; & l t ; K e y & g t ; C o l u m n s \ A C A D _ P R O G & l t ; / K e y & g t ; & l t ; / a : K e y & g t ; & l t ; a : V a l u e   i : t y p e = " M e a s u r e G r i d N o d e V i e w S t a t e " & g t ; & l t ; C o l u m n & g t ; 7 & l t ; / C o l u m n & g t ; & l t ; L a y e d O u t & g t ; t r u e & l t ; / L a y e d O u t & g t ; & l t ; / a : V a l u e & g t ; & l t ; / a : K e y V a l u e O f D i a g r a m O b j e c t K e y a n y T y p e z b w N T n L X & g t ; & l t ; a : K e y V a l u e O f D i a g r a m O b j e c t K e y a n y T y p e z b w N T n L X & g t ; & l t ; a : K e y & g t ; & l t ; K e y & g t ; C o l u m n s \ D E S C R & l t ; / K e y & g t ; & l t ; / a : K e y & g t ; & l t ; a : V a l u e   i : t y p e = " M e a s u r e G r i d N o d e V i e w S t a t e " & g t ; & l t ; C o l u m n & g t ; 8 & l t ; / C o l u m n & g t ; & l t ; L a y e d O u t & g t ; t r u e & l t ; / L a y e d O u t & g t ; & l t ; / a : V a l u e & g t ; & l t ; / a : K e y V a l u e O f D i a g r a m O b j e c t K e y a n y T y p e z b w N T n L X & g t ; & l t ; a : K e y V a l u e O f D i a g r a m O b j e c t K e y a n y T y p e z b w N T n L X & g t ; & l t ; a : K e y & g t ; & l t ; K e y & g t ; C o l u m n s \ S S F L _ N & l t ; / K e y & g t ; & l t ; / a : K e y & g t ; & l t ; a : V a l u e   i : t y p e = " M e a s u r e G r i d N o d e V i e w S t a t e " & g t ; & l t ; C o l u m n & g t ; 9 & l t ; / C o l u m n & g t ; & l t ; L a y e d O u t & g t ; t r u e & l t ; / L a y e d O u t & g t ; & l t ; / a : V a l u e & g t ; & l t ; / a : K e y V a l u e O f D i a g r a m O b j e c t K e y a n y T y p e z b w N T n L X & g t ; & l t ; a : K e y V a l u e O f D i a g r a m O b j e c t K e y a n y T y p e z b w N T n L X & g t ; & l t ; a : K e y & g t ; & l t ; K e y & g t ; C o l u m n s \ S S F L _ N C a l c & l t ; / K e y & g t ; & l t ; / a : K e y & g t ; & l t ; a : V a l u e   i : t y p e = " M e a s u r e G r i d N o d e V i e w S t a t e " & g t ; & l t ; C o l u m n & g t ; 1 0 & l t ; / C o l u m n & g t ; & l t ; L a y e d O u t & g t ; t r u e & l t ; / L a y e d O u t & g t ; & l t ; / a : V a l u e & g t ; & l t ; / a : K e y V a l u e O f D i a g r a m O b j e c t K e y a n y T y p e z b w N T n L X & g t ; & l t ; a : K e y V a l u e O f D i a g r a m O b j e c t K e y a n y T y p e z b w N T n L X & g t ; & l t ; a : K e y & g t ; & l t ; K e y & g t ; C o l u m n s \ S S F L _ S A T & l t ; / K e y & g t ; & l t ; / a : K e y & g t ; & l t ; a : V a l u e   i : t y p e = " M e a s u r e G r i d N o d e V i e w S t a t e " & g t ; & l t ; C o l u m n & g t ; 1 1 & l t ; / C o l u m n & g t ; & l t ; L a y e d O u t & g t ; t r u e & l t ; / L a y e d O u t & g t ; & l t ; / a : V a l u e & g t ; & l t ; / a : K e y V a l u e O f D i a g r a m O b j e c t K e y a n y T y p e z b w N T n L X & g t ; & l t ; a : K e y V a l u e O f D i a g r a m O b j e c t K e y a n y T y p e z b w N T n L X & g t ; & l t ; a : K e y & g t ; & l t ; K e y & g t ; C o l u m n s \ S S F L _ N E I & l t ; / K e y & g t ; & l t ; / a : K e y & g t ; & l t ; a : V a l u e   i : t y p e = " M e a s u r e G r i d N o d e V i e w S t a t e " & g t ; & l t ; C o l u m n & g t ; 1 2 & l t ; / C o l u m n & g t ; & l t ; L a y e d O u t & g t ; t r u e & l t ; / L a y e d O u t & g t ; & l t ; / a : V a l u e & g t ; & l t ; / a : K e y V a l u e O f D i a g r a m O b j e c t K e y a n y T y p e z b w N T n L X & g t ; & l t ; a : K e y V a l u e O f D i a g r a m O b j e c t K e y a n y T y p e z b w N T n L X & g t ; & l t ; a : K e y & g t ; & l t ; K e y & g t ; C o l u m n s \ S S F L _ D I S & l t ; / K e y & g t ; & l t ; / a : K e y & g t ; & l t ; a : V a l u e   i : t y p e = " M e a s u r e G r i d N o d e V i e w S t a t e " & g t ; & l t ; C o l u m n & g t ; 1 3 & l t ; / C o l u m n & g t ; & l t ; L a y e d O u t & g t ; t r u e & l t ; / L a y e d O u t & g t ; & l t ; / a : V a l u e & g t ; & l t ; / a : K e y V a l u e O f D i a g r a m O b j e c t K e y a n y T y p e z b w N T n L X & g t ; & l t ; a : K e y V a l u e O f D i a g r a m O b j e c t K e y a n y T y p e z b w N T n L X & g t ; & l t ; a : K e y & g t ; & l t ; K e y & g t ; C o l u m n s \ C A M P U S & l t ; / K e y & g t ; & l t ; / a : K e y & g t ; & l t ; a : V a l u e   i : t y p e = " M e a s u r e G r i d N o d e V i e w S t a t e " & g t ; & l t ; C o l u m n & g t ; 1 4 & l t ; / C o l u m n & g t ; & l t ; L a y e d O u t & g t ; t r u e & l t ; / L a y e d O u t & g t ; & l t ; / a : V a l u e & g t ; & l t ; / a : K e y V a l u e O f D i a g r a m O b j e c t K e y a n y T y p e z b w N T n L X & g t ; & l t ; a : K e y V a l u e O f D i a g r a m O b j e c t K e y a n y T y p e z b w N T n L X & g t ; & l t ; a : K e y & g t ; & l t ; K e y & g t ; C o l u m n s \ C A M P U S _ D E S C R & l t ; / K e y & g t ; & l t ; / a : K e y & g t ; & l t ; a : V a l u e   i : t y p e = " M e a s u r e G r i d N o d e V i e w S t a t e " & g t ; & l t ; C o l u m n & g t ; 1 5 & l t ; / C o l u m n & g t ; & l t ; L a y e d O u t & g t ; t r u e & l t ; / L a y e d O u t & g t ; & l t ; / a : V a l u e & g t ; & l t ; / a : K e y V a l u e O f D i a g r a m O b j e c t K e y a n y T y p e z b w N T n L X & g t ; & l t ; a : K e y V a l u e O f D i a g r a m O b j e c t K e y a n y T y p e z b w N T n L X & g t ; & l t ; a : K e y & g t ; & l t ; K e y & g t ; C o l u m n s \ O C C   A r e a & l t ; / K e y & g t ; & l t ; / a : K e y & g t ; & l t ; a : V a l u e   i : t y p e = " M e a s u r e G r i d N o d e V i e w S t a t e " & g t ; & l t ; C o l u m n & g t ; 1 6 & l t ; / C o l u m n & g t ; & l t ; L a y e d O u t & g t ; t r u e & l t ; / L a y e d O u t & g t ; & l t ; / a : V a l u e & g t ; & l t ; / a : K e y V a l u e O f D i a g r a m O b j e c t K e y a n y T y p e z b w N T n L X & g t ; & l t ; a : K e y V a l u e O f D i a g r a m O b j e c t K e y a n y T y p e z b w N T n L X & g t ; & l t ; a : K e y & g t ; & l t ; K e y & g t ; C o l u m n s \ O C C   A r e a   D e s c r & l t ; / K e y & g t ; & l t ; / a : K e y & g t ; & l t ; a : V a l u e   i : t y p e = " M e a s u r e G r i d N o d e V i e w S t a t e " & g t ; & l t ; C o l u m n & g t ; 1 7 & l t ; / C o l u m n & g t ; & l t ; L a y e d O u t & g t ; t r u e & l t ; / L a y e d O u t & g t ; & l t ; / a : V a l u e & g t ; & l t ; / a : K e y V a l u e O f D i a g r a m O b j e c t K e y a n y T y p e z b w N T n L X & g t ; & l t ; a : K e y V a l u e O f D i a g r a m O b j e c t K e y a n y T y p e z b w N T n L X & g t ; & l t ; a : K e y & g t ; & l t ; K e y & g t ; C o l u m n s \ O C C   C o d e & l t ; / K e y & g t ; & l t ; / a : K e y & g t ; & l t ; a : V a l u e   i : t y p e = " M e a s u r e G r i d N o d e V i e w S t a t e " & g t ; & l t ; C o l u m n & g t ; 1 8 & l t ; / C o l u m n & g t ; & l t ; L a y e d O u t & g t ; t r u e & l t ; / L a y e d O u t & g t ; & l t ; / a : V a l u e & g t ; & l t ; / a : K e y V a l u e O f D i a g r a m O b j e c t K e y a n y T y p e z b w N T n L X & g t ; & l t ; a : K e y V a l u e O f D i a g r a m O b j e c t K e y a n y T y p e z b w N T n L X & g t ; & l t ; a : K e y & g t ; & l t ; K e y & g t ; C o l u m n s \ O C C   T i t l e & l t ; / K e y & g t ; & l t ; / a : K e y & g t ; & l t ; a : V a l u e   i : t y p e = " M e a s u r e G r i d N o d e V i e w S t a t e " & g t ; & l t ; C o l u m n & g t ; 1 9 & l t ; / C o l u m n & g t ; & l t ; L a y e d O u t & g t ; t r u e & l t ; / L a y e d O u t & g t ; & l t ; / a : V a l u e & g t ; & l t ; / a : K e y V a l u e O f D i a g r a m O b j e c t K e y a n y T y p e z b w N T n L X & g t ; & l t ; a : K e y V a l u e O f D i a g r a m O b j e c t K e y a n y T y p e z b w N T n L X & g t ; & l t ; a : K e y & g t ; & l t ; K e y & g t ; C o l u m n s \ F C _ M C U _ C O D E & l t ; / K e y & g t ; & l t ; / a : K e y & g t ; & l t ; a : V a l u e   i : t y p e = " M e a s u r e G r i d N o d e V i e w S t a t e " & g t ; & l t ; C o l u m n & g t ; 2 0 & l t ; / C o l u m n & g t ; & l t ; L a y e d O u t & g t ; t r u e & l t ; / L a y e d O u t & g t ; & l t ; / a : V a l u e & g t ; & l t ; / a : K e y V a l u e O f D i a g r a m O b j e c t K e y a n y T y p e z b w N T n L X & g t ; & l t ; a : K e y V a l u e O f D i a g r a m O b j e c t K e y a n y T y p e z b w N T n L X & g t ; & l t ; a : K e y & g t ; & l t ; K e y & g t ; C o l u m n s \ F C _ A P S _ N B R & l t ; / K e y & g t ; & l t ; / a : K e y & g t ; & l t ; a : V a l u e   i : t y p e = " M e a s u r e G r i d N o d e V i e w S t a t e " & g t ; & l t ; C o l u m n & g t ; 2 1 & l t ; / C o l u m n & g t ; & l t ; L a y e d O u t & g t ; t r u e & l t ; / L a y e d O u t & g t ; & l t ; / a : V a l u e & g t ; & l t ; / a : K e y V a l u e O f D i a g r a m O b j e c t K e y a n y T y p e z b w N T n L X & g t ; & l t ; a : K e y V a l u e O f D i a g r a m O b j e c t K e y a n y T y p e z b w N T n L X & g t ; & l t ; a : K e y & g t ; & l t ; K e y & g t ; C o l u m n s \ A C A D _ P L A N _ T Y P E & l t ; / K e y & g t ; & l t ; / a : K e y & g t ; & l t ; a : V a l u e   i : t y p e = " M e a s u r e G r i d N o d e V i e w S t a t e " & g t ; & l t ; C o l u m n & g t ; 2 2 & l t ; / C o l u m n & g t ; & l t ; L a y e d O u t & g t ; t r u e & l t ; / L a y e d O u t & g t ; & l t ; / a : V a l u e & g t ; & l t ; / a : K e y V a l u e O f D i a g r a m O b j e c t K e y a n y T y p e z b w N T n L X & g t ; & l t ; a : K e y V a l u e O f D i a g r a m O b j e c t K e y a n y T y p e z b w N T n L X & g t ; & l t ; a : K e y & g t ; & l t ; K e y & g t ; C o l u m n s \ A C A D _ P L A N _ T Y P E _ D E S C R & l t ; / K e y & g t ; & l t ; / a : K e y & g t ; & l t ; a : V a l u e   i : t y p e = " M e a s u r e G r i d N o d e V i e w S t a t e " & g t ; & l t ; C o l u m n & g t ; 2 3 & l t ; / C o l u m n & g t ; & l t ; L a y e d O u t & g t ; t r u e & l t ; / L a y e d O u t & g t ; & l t ; / a : V a l u e & g t ; & l t ; / a : K e y V a l u e O f D i a g r a m O b j e c t K e y a n y T y p e z b w N T n L X & g t ; & l t ; a : K e y V a l u e O f D i a g r a m O b j e c t K e y a n y T y p e z b w N T n L X & g t ; & l t ; a : K e y & g t ; & l t ; K e y & g t ; C o l u m n s \ D E G R E E & l t ; / K e y & g t ; & l t ; / a : K e y & g t ; & l t ; a : V a l u e   i : t y p e = " M e a s u r e G r i d N o d e V i e w S t a t e " & g t ; & l t ; C o l u m n & g t ; 2 4 & l t ; / C o l u m n & g t ; & l t ; L a y e d O u t & g t ; t r u e & l t ; / L a y e d O u t & g t ; & l t ; / a : V a l u e & g t ; & l t ; / a : K e y V a l u e O f D i a g r a m O b j e c t K e y a n y T y p e z b w N T n L X & g t ; & l t ; a : K e y V a l u e O f D i a g r a m O b j e c t K e y a n y T y p e z b w N T n L X & g t ; & l t ; a : K e y & g t ; & l t ; K e y & g t ; C o l u m n s \ D E G R E E _ D E S C R & l t ; / K e y & g t ; & l t ; / a : K e y & g t ; & l t ; a : V a l u e   i : t y p e = " M e a s u r e G r i d N o d e V i e w S t a t e " & g t ; & l t ; C o l u m n & g t ; 2 5 & l t ; / C o l u m n & g t ; & l t ; L a y e d O u t & g t ; t r u e & l t ; / L a y e d O u t & g t ; & l t ; / a : V a l u e & g t ; & l t ; / a : K e y V a l u e O f D i a g r a m O b j e c t K e y a n y T y p e z b w N T n L X & g t ; & l t ; a : K e y V a l u e O f D i a g r a m O b j e c t K e y a n y T y p e z b w N T n L X & g t ; & l t ; a : K e y & g t ; & l t ; K e y & g t ; C o l u m n s \ S e m e s t e r & l t ; / K e y & g t ; & l t ; / a : K e y & g t ; & l t ; a : V a l u e   i : t y p e = " M e a s u r e G r i d N o d e V i e w S t a t e " & g t ; & l t ; C o l u m n & g t ; 2 6 & l t ; / C o l u m n & g t ; & l t ; L a y e d O u t & g t ; t r u e & l t ; / L a y e d O u t & g t ; & l t ; / a : V a l u e & g t ; & l t ; / a : K e y V a l u e O f D i a g r a m O b j e c t K e y a n y T y p e z b w N T n L X & g t ; & l t ; a : K e y V a l u e O f D i a g r a m O b j e c t K e y a n y T y p e z b w N T n L X & g t ; & l t ; a : K e y & g t ; & l t ; K e y & g t ; C o l u m n s \ F i r s t G e n & l t ; / K e y & g t ; & l t ; / a : K e y & g t ; & l t ; a : V a l u e   i : t y p e = " M e a s u r e G r i d N o d e V i e w S t a t e " & g t ; & l t ; C o l u m n & g t ; 2 7 & l t ; / C o l u m n & g t ; & l t ; L a y e d O u t & g t ; t r u e & l t ; / L a y e d O u t & g t ; & l t ; / a : V a l u e & g t ; & l t ; / a : K e y V a l u e O f D i a g r a m O b j e c t K e y a n y T y p e z b w N T n L X & g t ; & l t ; a : K e y V a l u e O f D i a g r a m O b j e c t K e y a n y T y p e z b w N T n L X & g t ; & l t ; a : K e y & g t ; & l t ; K e y & g t ; C o l u m n s \ I n t l & l t ; / K e y & g t ; & l t ; / a : K e y & g t ; & l t ; a : V a l u e   i : t y p e = " M e a s u r e G r i d N o d e V i e w S t a t e " & g t ; & l t ; C o l u m n & g t ; 2 8 & l t ; / C o l u m n & g t ; & l t ; L a y e d O u t & g t ; t r u e & l t ; / L a y e d O u t & g t ; & l t ; / a : V a l u e & g t ; & l t ; / a : K e y V a l u e O f D i a g r a m O b j e c t K e y a n y T y p e z b w N T n L X & g t ; & l t ; a : K e y V a l u e O f D i a g r a m O b j e c t K e y a n y T y p e z b w N T n L X & g t ; & l t ; a : K e y & g t ; & l t ; K e y & g t ; C o l u m n s \ D i s a b & l t ; / K e y & g t ; & l t ; / a : K e y & g t ; & l t ; a : V a l u e   i : t y p e = " M e a s u r e G r i d N o d e V i e w S t a t e " & g t ; & l t ; C o l u m n & g t ; 2 9 & l t ; / C o l u m n & g t ; & l t ; L a y e d O u t & g t ; t r u e & l t ; / L a y e d O u t & g t ; & l t ; / a : V a l u e & g t ; & l t ; / a : K e y V a l u e O f D i a g r a m O b j e c t K e y a n y T y p e z b w N T n L X & g t ; & l t ; a : K e y V a l u e O f D i a g r a m O b j e c t K e y a n y T y p e z b w N T n L X & g t ; & l t ; a : K e y & g t ; & l t ; K e y & g t ; C o l u m n s \ A b o r & l t ; / K e y & g t ; & l t ; / a : K e y & g t ; & l t ; a : V a l u e   i : t y p e = " M e a s u r e G r i d N o d e V i e w S t a t e " & g t ; & l t ; C o l u m n & g t ; 3 0 & l t ; / C o l u m n & g t ; & l t ; L a y e d O u t & g t ; t r u e & l t ; / L a y e d O u t & g t ; & l t ; / a : V a l u e & g t ; & l t ; / a : K e y V a l u e O f D i a g r a m O b j e c t K e y a n y T y p e z b w N T n L X & g t ; & l t ; a : K e y V a l u e O f D i a g r a m O b j e c t K e y a n y T y p e z b w N T n L X & g t ; & l t ; a : K e y & g t ; & l t ; K e y & g t ; C o l u m n s \ G e n d e r & l t ; / K e y & g t ; & l t ; / a : K e y & g t ; & l t ; a : V a l u e   i : t y p e = " M e a s u r e G r i d N o d e V i e w S t a t e " & g t ; & l t ; C o l u m n & g t ; 3 1 & l t ; / C o l u m n & g t ; & l t ; L a y e d O u t & g t ; t r u e & l t ; / L a y e d O u t & g t ; & l t ; / a : V a l u e & g t ; & l t ; / a : K e y V a l u e O f D i a g r a m O b j e c t K e y a n y T y p e z b w N T n L X & g t ; & l t ; a : K e y V a l u e O f D i a g r a m O b j e c t K e y a n y T y p e z b w N T n L X & g t ; & l t ; a : K e y & g t ; & l t ; K e y & g t ; C o l u m n s \ P r e v P o s t S e c & l t ; / K e y & g t ; & l t ; / a : K e y & g t ; & l t ; a : V a l u e   i : t y p e = " M e a s u r e G r i d N o d e V i e w S t a t e " & g t ; & l t ; C o l u m n & g t ; 3 2 & l t ; / C o l u m n & g t ; & l t ; L a y e d O u t & g t ; t r u e & l t ; / L a y e d O u t & g t ; & l t ; / a : V a l u e & g t ; & l t ; / a : K e y V a l u e O f D i a g r a m O b j e c t K e y a n y T y p e z b w N T n L X & g t ; & l t ; a : K e y V a l u e O f D i a g r a m O b j e c t K e y a n y T y p e z b w N T n L X & g t ; & l t ; a : K e y & g t ; & l t ; K e y & g t ; C o l u m n s \ M C U C O D E _ N & l t ; / K e y & g t ; & l t ; / a : K e y & g t ; & l t ; a : V a l u e   i : t y p e = " M e a s u r e G r i d N o d e V i e w S t a t e " & g t ; & l t ; C o l u m n & g t ; 3 3 & l t ; / C o l u m n & g t ; & l t ; L a y e d O u t & g t ; t r u e & l t ; / L a y e d O u t & g t ; & l t ; / a : V a l u e & g t ; & l t ; / a : K e y V a l u e O f D i a g r a m O b j e c t K e y a n y T y p e z b w N T n L X & g t ; & l t ; a : K e y V a l u e O f D i a g r a m O b j e c t K e y a n y T y p e z b w N T n L X & g t ; & l t ; a : K e y & g t ; & l t ; K e y & g t ; C o l u m n s \ M C U C O D E _ N C a l c & l t ; / K e y & g t ; & l t ; / a : K e y & g t ; & l t ; a : V a l u e   i : t y p e = " M e a s u r e G r i d N o d e V i e w S t a t e " & g t ; & l t ; C o l u m n & g t ; 3 4 & l t ; / C o l u m n & g t ; & l t ; L a y e d O u t & g t ; t r u e & l t ; / L a y e d O u t & g t ; & l t ; / a : V a l u e & g t ; & l t ; / a : K e y V a l u e O f D i a g r a m O b j e c t K e y a n y T y p e z b w N T n L X & g t ; & l t ; a : K e y V a l u e O f D i a g r a m O b j e c t K e y a n y T y p e z b w N T n L X & g t ; & l t ; a : K e y & g t ; & l t ; K e y & g t ; C o l u m n s \ M C U C O D E _ S A T & l t ; / K e y & g t ; & l t ; / a : K e y & g t ; & l t ; a : V a l u e   i : t y p e = " M e a s u r e G r i d N o d e V i e w S t a t e " & g t ; & l t ; C o l u m n & g t ; 3 5 & l t ; / C o l u m n & g t ; & l t ; L a y e d O u t & g t ; t r u e & l t ; / L a y e d O u t & g t ; & l t ; / a : V a l u e & g t ; & l t ; / a : K e y V a l u e O f D i a g r a m O b j e c t K e y a n y T y p e z b w N T n L X & g t ; & l t ; a : K e y V a l u e O f D i a g r a m O b j e c t K e y a n y T y p e z b w N T n L X & g t ; & l t ; a : K e y & g t ; & l t ; K e y & g t ; C o l u m n s \ M C U C O D E _ N E I & l t ; / K e y & g t ; & l t ; / a : K e y & g t ; & l t ; a : V a l u e   i : t y p e = " M e a s u r e G r i d N o d e V i e w S t a t e " & g t ; & l t ; C o l u m n & g t ; 3 6 & l t ; / C o l u m n & g t ; & l t ; L a y e d O u t & g t ; t r u e & l t ; / L a y e d O u t & g t ; & l t ; / a : V a l u e & g t ; & l t ; / a : K e y V a l u e O f D i a g r a m O b j e c t K e y a n y T y p e z b w N T n L X & g t ; & l t ; a : K e y V a l u e O f D i a g r a m O b j e c t K e y a n y T y p e z b w N T n L X & g t ; & l t ; a : K e y & g t ; & l t ; K e y & g t ; C o l u m n s \ M C U C O D E _ D I S & l t ; / K e y & g t ; & l t ; / a : K e y & g t ; & l t ; a : V a l u e   i : t y p e = " M e a s u r e G r i d N o d e V i e w S t a t e " & g t ; & l t ; C o l u m n & g t ; 3 7 & l t ; / C o l u m n & g t ; & l t ; L a y e d O u t & g t ; t r u e & l t ; / L a y e d O u t & g t ; & l t ; / a : V a l u e & g t ; & l t ; / a : K e y V a l u e O f D i a g r a m O b j e c t K e y a n y T y p e z b w N T n L X & g t ; & l t ; a : K e y V a l u e O f D i a g r a m O b j e c t K e y a n y T y p e z b w N T n L X & g t ; & l t ; a : K e y & g t ; & l t ; K e y & g t ; C o l u m n s \ M E D I U M _ N & l t ; / K e y & g t ; & l t ; / a : K e y & g t ; & l t ; a : V a l u e   i : t y p e = " M e a s u r e G r i d N o d e V i e w S t a t e " & g t ; & l t ; C o l u m n & g t ; 3 8 & l t ; / C o l u m n & g t ; & l t ; L a y e d O u t & g t ; t r u e & l t ; / L a y e d O u t & g t ; & l t ; / a : V a l u e & g t ; & l t ; / a : K e y V a l u e O f D i a g r a m O b j e c t K e y a n y T y p e z b w N T n L X & g t ; & l t ; a : K e y V a l u e O f D i a g r a m O b j e c t K e y a n y T y p e z b w N T n L X & g t ; & l t ; a : K e y & g t ; & l t ; K e y & g t ; C o l u m n s \ M E D I U M _ N C a l c & l t ; / K e y & g t ; & l t ; / a : K e y & g t ; & l t ; a : V a l u e   i : t y p e = " M e a s u r e G r i d N o d e V i e w S t a t e " & g t ; & l t ; C o l u m n & g t ; 3 9 & l t ; / C o l u m n & g t ; & l t ; L a y e d O u t & g t ; t r u e & l t ; / L a y e d O u t & g t ; & l t ; / a : V a l u e & g t ; & l t ; / a : K e y V a l u e O f D i a g r a m O b j e c t K e y a n y T y p e z b w N T n L X & g t ; & l t ; a : K e y V a l u e O f D i a g r a m O b j e c t K e y a n y T y p e z b w N T n L X & g t ; & l t ; a : K e y & g t ; & l t ; K e y & g t ; C o l u m n s \ M E D I U M _ S A T & l t ; / K e y & g t ; & l t ; / a : K e y & g t ; & l t ; a : V a l u e   i : t y p e = " M e a s u r e G r i d N o d e V i e w S t a t e " & g t ; & l t ; C o l u m n & g t ; 4 0 & l t ; / C o l u m n & g t ; & l t ; L a y e d O u t & g t ; t r u e & l t ; / L a y e d O u t & g t ; & l t ; / a : V a l u e & g t ; & l t ; / a : K e y V a l u e O f D i a g r a m O b j e c t K e y a n y T y p e z b w N T n L X & g t ; & l t ; a : K e y V a l u e O f D i a g r a m O b j e c t K e y a n y T y p e z b w N T n L X & g t ; & l t ; a : K e y & g t ; & l t ; K e y & g t ; C o l u m n s \ M E D I U M _ N E I & l t ; / K e y & g t ; & l t ; / a : K e y & g t ; & l t ; a : V a l u e   i : t y p e = " M e a s u r e G r i d N o d e V i e w S t a t e " & g t ; & l t ; C o l u m n & g t ; 4 1 & l t ; / C o l u m n & g t ; & l t ; L a y e d O u t & g t ; t r u e & l t ; / L a y e d O u t & g t ; & l t ; / a : V a l u e & g t ; & l t ; / a : K e y V a l u e O f D i a g r a m O b j e c t K e y a n y T y p e z b w N T n L X & g t ; & l t ; a : K e y V a l u e O f D i a g r a m O b j e c t K e y a n y T y p e z b w N T n L X & g t ; & l t ; a : K e y & g t ; & l t ; K e y & g t ; C o l u m n s \ M E D I U M _ D I S & l t ; / K e y & g t ; & l t ; / a : K e y & g t ; & l t ; a : V a l u e   i : t y p e = " M e a s u r e G r i d N o d e V i e w S t a t e " & g t ; & l t ; C o l u m n & g t ; 4 2 & l t ; / C o l u m n & g t ; & l t ; L a y e d O u t & g t ; t r u e & l t ; / L a y e d O u t & g t ; & l t ; / a : V a l u e & g t ; & l t ; / a : K e y V a l u e O f D i a g r a m O b j e c t K e y a n y T y p e z b w N T n L X & g t ; & l t ; a : K e y V a l u e O f D i a g r a m O b j e c t K e y a n y T y p e z b w N T n L X & g t ; & l t ; a : K e y & g t ; & l t ; K e y & g t ; C o l u m n s \ M E D I U M _ M i n & l t ; / K e y & g t ; & l t ; / a : K e y & g t ; & l t ; a : V a l u e   i : t y p e = " M e a s u r e G r i d N o d e V i e w S t a t e " & g t ; & l t ; C o l u m n & g t ; 4 3 & l t ; / C o l u m n & g t ; & l t ; L a y e d O u t & g t ; t r u e & l t ; / L a y e d O u t & g t ; & l t ; / a : V a l u e & g t ; & l t ; / a : K e y V a l u e O f D i a g r a m O b j e c t K e y a n y T y p e z b w N T n L X & g t ; & l t ; a : K e y V a l u e O f D i a g r a m O b j e c t K e y a n y T y p e z b w N T n L X & g t ; & l t ; a : K e y & g t ; & l t ; K e y & g t ; C o l u m n s \ M E D I U M _ M a x & l t ; / K e y & g t ; & l t ; / a : K e y & g t ; & l t ; a : V a l u e   i : t y p e = " M e a s u r e G r i d N o d e V i e w S t a t e " & g t ; & l t ; C o l u m n & g t ; 4 4 & l t ; / C o l u m n & g t ; & l t ; L a y e d O u t & g t ; t r u e & l t ; / L a y e d O u t & g t ; & l t ; / a : V a l u e & g t ; & l t ; / a : K e y V a l u e O f D i a g r a m O b j e c t K e y a n y T y p e z b w N T n L X & g t ; & l t ; a : K e y V a l u e O f D i a g r a m O b j e c t K e y a n y T y p e z b w N T n L X & g t ; & l t ; a : K e y & g t ; & l t ; K e y & g t ; C o l u m n s \ M E D I U M _ R n g & l t ; / K e y & g t ; & l t ; / a : K e y & g t ; & l t ; a : V a l u e   i : t y p e = " M e a s u r e G r i d N o d e V i e w S t a t e " & g t ; & l t ; C o l u m n & g t ; 4 5 & l t ; / C o l u m n & g t ; & l t ; L a y e d O u t & g t ; t r u e & l t ; / L a y e d O u t & g t ; & l t ; / a : V a l u e & g t ; & l t ; / a : K e y V a l u e O f D i a g r a m O b j e c t K e y a n y T y p e z b w N T n L X & g t ; & l t ; a : K e y V a l u e O f D i a g r a m O b j e c t K e y a n y T y p e z b w N T n L X & g t ; & l t ; a : K e y & g t ; & l t ; K e y & g t ; C o l u m n s \ S Y S T E M _ N & l t ; / K e y & g t ; & l t ; / a : K e y & g t ; & l t ; a : V a l u e   i : t y p e = " M e a s u r e G r i d N o d e V i e w S t a t e " & g t ; & l t ; C o l u m n & g t ; 4 6 & l t ; / C o l u m n & g t ; & l t ; L a y e d O u t & g t ; t r u e & l t ; / L a y e d O u t & g t ; & l t ; / a : V a l u e & g t ; & l t ; / a : K e y V a l u e O f D i a g r a m O b j e c t K e y a n y T y p e z b w N T n L X & g t ; & l t ; a : K e y V a l u e O f D i a g r a m O b j e c t K e y a n y T y p e z b w N T n L X & g t ; & l t ; a : K e y & g t ; & l t ; K e y & g t ; C o l u m n s \ S Y S T E M _ N C a l c & l t ; / K e y & g t ; & l t ; / a : K e y & g t ; & l t ; a : V a l u e   i : t y p e = " M e a s u r e G r i d N o d e V i e w S t a t e " & g t ; & l t ; C o l u m n & g t ; 4 7 & l t ; / C o l u m n & g t ; & l t ; L a y e d O u t & g t ; t r u e & l t ; / L a y e d O u t & g t ; & l t ; / a : V a l u e & g t ; & l t ; / a : K e y V a l u e O f D i a g r a m O b j e c t K e y a n y T y p e z b w N T n L X & g t ; & l t ; a : K e y V a l u e O f D i a g r a m O b j e c t K e y a n y T y p e z b w N T n L X & g t ; & l t ; a : K e y & g t ; & l t ; K e y & g t ; C o l u m n s \ S Y S T E M _ S A T & l t ; / K e y & g t ; & l t ; / a : K e y & g t ; & l t ; a : V a l u e   i : t y p e = " M e a s u r e G r i d N o d e V i e w S t a t e " & g t ; & l t ; C o l u m n & g t ; 4 8 & l t ; / C o l u m n & g t ; & l t ; L a y e d O u t & g t ; t r u e & l t ; / L a y e d O u t & g t ; & l t ; / a : V a l u e & g t ; & l t ; / a : K e y V a l u e O f D i a g r a m O b j e c t K e y a n y T y p e z b w N T n L X & g t ; & l t ; a : K e y V a l u e O f D i a g r a m O b j e c t K e y a n y T y p e z b w N T n L X & g t ; & l t ; a : K e y & g t ; & l t ; K e y & g t ; C o l u m n s \ S Y S T E M _ N E I & l t ; / K e y & g t ; & l t ; / a : K e y & g t ; & l t ; a : V a l u e   i : t y p e = " M e a s u r e G r i d N o d e V i e w S t a t e " & g t ; & l t ; C o l u m n & g t ; 4 9 & l t ; / C o l u m n & g t ; & l t ; L a y e d O u t & g t ; t r u e & l t ; / L a y e d O u t & g t ; & l t ; / a : V a l u e & g t ; & l t ; / a : K e y V a l u e O f D i a g r a m O b j e c t K e y a n y T y p e z b w N T n L X & g t ; & l t ; a : K e y V a l u e O f D i a g r a m O b j e c t K e y a n y T y p e z b w N T n L X & g t ; & l t ; a : K e y & g t ; & l t ; K e y & g t ; C o l u m n s \ S Y S T E M _ D I S & l t ; / K e y & g t ; & l t ; / a : K e y & g t ; & l t ; a : V a l u e   i : t y p e = " M e a s u r e G r i d N o d e V i e w S t a t e " & g t ; & l t ; C o l u m n & g t ; 5 0 & l t ; / C o l u m n & g t ; & l t ; L a y e d O u t & g t ; t r u e & l t ; / L a y e d O u t & g t ; & l t ; / a : V a l u e & g t ; & l t ; / a : K e y V a l u e O f D i a g r a m O b j e c t K e y a n y T y p e z b w N T n L X & g t ; & l t ; a : K e y V a l u e O f D i a g r a m O b j e c t K e y a n y T y p e z b w N T n L X & g t ; & l t ; a : K e y & g t ; & l t ; K e y & g t ; C o l u m n s \ S S F L _ R a n k & l t ; / K e y & g t ; & l t ; / a : K e y & g t ; & l t ; a : V a l u e   i : t y p e = " M e a s u r e G r i d N o d e V i e w S t a t e " & g t ; & l t ; C o l u m n & g t ; 5 1 & l t ; / C o l u m n & g t ; & l t ; L a y e d O u t & g t ; t r u e & l t ; / L a y e d O u t & g t ; & l t ; / a : V a l u e & g t ; & l t ; / a : K e y V a l u e O f D i a g r a m O b j e c t K e y a n y T y p e z b w N T n L X & g t ; & l t ; a : K e y V a l u e O f D i a g r a m O b j e c t K e y a n y T y p e z b w N T n L X & g t ; & l t ; a : K e y & g t ; & l t ; K e y & g t ; C o l u m n s \ A C A D _ G R O U P & l t ; / K e y & g t ; & l t ; / a : K e y & g t ; & l t ; a : V a l u e   i : t y p e = " M e a s u r e G r i d N o d e V i e w S t a t e " & g t ; & l t ; C o l u m n & g t ; 5 2 & l t ; / C o l u m n & g t ; & l t ; L a y e d O u t & g t ; t r u e & l t ; / L a y e d O u t & g t ; & l t ; / a : V a l u e & g t ; & l t ; / a : K e y V a l u e O f D i a g r a m O b j e c t K e y a n y T y p e z b w N T n L X & g t ; & l t ; a : K e y V a l u e O f D i a g r a m O b j e c t K e y a n y T y p e z b w N T n L X & g t ; & l t ; a : K e y & g t ; & l t ; K e y & g t ; C o l u m n s \ A C A D _ G R O U P _ D E S C R & l t ; / K e y & g t ; & l t ; / a : K e y & g t ; & l t ; a : V a l u e   i : t y p e = " M e a s u r e G r i d N o d e V i e w S t a t e " & g t ; & l t ; C o l u m n & g t ; 5 3 & l t ; / C o l u m n & g t ; & l t ; L a y e d O u t & g t ; t r u e & l t ; / L a y e d O u t & g t ; & l t ; / a : V a l u e & g t ; & l t ; / a : K e y V a l u e O f D i a g r a m O b j e c t K e y a n y T y p e z b w N T n L X & g t ; & l t ; a : K e y V a l u e O f D i a g r a m O b j e c t K e y a n y T y p e z b w N T n L X & g t ; & l t ; a : K e y & g t ; & l t ; K e y & g t ; C o l u m n s \ S u r v e y & l t ; / K e y & g t ; & l t ; / a : K e y & g t ; & l t ; a : V a l u e   i : t y p e = " M e a s u r e G r i d N o d e V i e w S t a t e " & g t ; & l t ; C o l u m n & g t ; 5 4 & l t ; / C o l u m n & g t ; & l t ; L a y e d O u t & g t ; t r u e & l t ; / L a y e d O u t & g t ; & l t ; / a : V a l u e & g t ; & l t ; / a : K e y V a l u e O f D i a g r a m O b j e c t K e y a n y T y p e z b w N T n L X & g t ; & l t ; a : K e y V a l u e O f D i a g r a m O b j e c t K e y a n y T y p e z b w N T n L X & g t ; & l t ; a : K e y & g t ; & l t ; K e y & g t ; C o l u m n s \ S e c t o r & l t ; / K e y & g t ; & l t ; / a : K e y & g t ; & l t ; a : V a l u e   i : t y p e = " M e a s u r e G r i d N o d e V i e w S t a t e " & g t ; & l t ; C o l u m n & g t ; 5 5 & l t ; / C o l u m n & g t ; & l t ; L a y e d O u t & g t ; t r u e & l t ; / L a y e d O u t & g t ; & l t ; / a : V a l u e & g t ; & l t ; / a : K e y V a l u e O f D i a g r a m O b j e c t K e y a n y T y p e z b w N T n L X & g t ; & l t ; a : K e y V a l u e O f D i a g r a m O b j e c t K e y a n y T y p e z b w N T n L X & g t ; & l t ; a : K e y & g t ; & l t ; K e y & g t ; C o l u m n s \ T r a d e   N a m e & l t ; / K e y & g t ; & l t ; / a : K e y & g t ; & l t ; a : V a l u e   i : t y p e = " M e a s u r e G r i d N o d e V i e w S t a t e " & g t ; & l t ; C o l u m n & g t ; 5 6 & l t ; / C o l u m n & g t ; & l t ; L a y e d O u t & g t ; t r u e & l t ; / L a y e d O u t & g t ; & l t ; / a : V a l u e & g t ; & l t ; / a : K e y V a l u e O f D i a g r a m O b j e c t K e y a n y T y p e z b w N T n L X & g t ; & l t ; a : K e y V a l u e O f D i a g r a m O b j e c t K e y a n y T y p e z b w N T n L X & g t ; & l t ; a : K e y & g t ; & l t ; K e y & g t ; C o l u m n s \ T r a d e   C o d e & l t ; / K e y & g t ; & l t ; / a : K e y & g t ; & l t ; a : V a l u e   i : t y p e = " M e a s u r e G r i d N o d e V i e w S t a t e " & g t ; & l t ; C o l u m n & g t ; 5 7 & l t ; / C o l u m n & g t ; & l t ; L a y e d O u t & g t ; t r u e & l t ; / L a y e d O u t & g t ; & l t ; / a : V a l u e & g t ; & l t ; / a : K e y V a l u e O f D i a g r a m O b j e c t K e y a n y T y p e z b w N T n L X & g t ; & l t ; a : K e y V a l u e O f D i a g r a m O b j e c t K e y a n y T y p e z b w N T n L X & g t ; & l t ; a : K e y & g t ; & l t ; K e y & g t ; C o l u m n s \ L e v e l & l t ; / K e y & g t ; & l t ; / a : K e y & g t ; & l t ; a : V a l u e   i : t y p e = " M e a s u r e G r i d N o d e V i e w S t a t e " & g t ; & l t ; C o l u m n & g t ; 5 8 & l t ; / C o l u m n & g t ; & l t ; L a y e d O u t & g t ; t r u e & l t ; / L a y e d O u t & g t ; & l t ; / a : V a l u e & g t ; & l t ; / a : K e y V a l u e O f D i a g r a m O b j e c t K e y a n y T y p e z b w N T n L X & g t ; & l t ; a : K e y V a l u e O f D i a g r a m O b j e c t K e y a n y T y p e z b w N T n L X & g t ; & l t ; a : K e y & g t ; & l t ; K e y & g t ; L i n k s \ & a m p ; l t ; C o l u m n s \ S u m   o f   S S F L _ N & a m p ; g t ; - & a m p ; l t ; M e a s u r e s \ S S F L _ N & a m p ; g t ; & l t ; / K e y & g t ; & l t ; / a : K e y & g t ; & l t ; a : V a l u e   i : t y p e = " M e a s u r e G r i d V i e w S t a t e I D i a g r a m L i n k " / & g t ; & l t ; / a : K e y V a l u e O f D i a g r a m O b j e c t K e y a n y T y p e z b w N T n L X & g t ; & l t ; a : K e y V a l u e O f D i a g r a m O b j e c t K e y a n y T y p e z b w N T n L X & g t ; & l t ; a : K e y & g t ; & l t ; K e y & g t ; L i n k s \ & a m p ; l t ; C o l u m n s \ S u m   o f   S S F L _ N & a m p ; g t ; - & a m p ; l t ; M e a s u r e s \ S S F L _ N & a m p ; g t ; \ C O L U M N & l t ; / K e y & g t ; & l t ; / a : K e y & g t ; & l t ; a : V a l u e   i : t y p e = " M e a s u r e G r i d V i e w S t a t e I D i a g r a m L i n k E n d p o i n t " / & g t ; & l t ; / a : K e y V a l u e O f D i a g r a m O b j e c t K e y a n y T y p e z b w N T n L X & g t ; & l t ; a : K e y V a l u e O f D i a g r a m O b j e c t K e y a n y T y p e z b w N T n L X & g t ; & l t ; a : K e y & g t ; & l t ; K e y & g t ; L i n k s \ & a m p ; l t ; C o l u m n s \ S u m   o f   S S F L _ N & a m p ; g t ; - & a m p ; l t ; M e a s u r e s \ S S F L _ N & a m p ; g t ; \ M E A S U R E & l t ; / K e y & g t ; & l t ; / a : K e y & g t ; & l t ; a : V a l u e   i : t y p e = " M e a s u r e G r i d V i e w S t a t e I D i a g r a m L i n k E n d p o i n t " / & g t ; & l t ; / a : K e y V a l u e O f D i a g r a m O b j e c t K e y a n y T y p e z b w N T n L X & g t ; & l t ; a : K e y V a l u e O f D i a g r a m O b j e c t K e y a n y T y p e z b w N T n L X & g t ; & l t ; a : K e y & g t ; & l t ; K e y & g t ; L i n k s \ & a m p ; l t ; C o l u m n s \ C o u n t   o f   F C _ M C U _ C O D E & a m p ; g t ; - & a m p ; l t ; M e a s u r e s \ F C _ M C U _ C O D E & a m p ; g t ; & l t ; / K e y & g t ; & l t ; / a : K e y & g t ; & l t ; a : V a l u e   i : t y p e = " M e a s u r e G r i d V i e w S t a t e I D i a g r a m L i n k " / & g t ; & l t ; / a : K e y V a l u e O f D i a g r a m O b j e c t K e y a n y T y p e z b w N T n L X & g t ; & l t ; a : K e y V a l u e O f D i a g r a m O b j e c t K e y a n y T y p e z b w N T n L X & g t ; & l t ; a : K e y & g t ; & l t ; K e y & g t ; L i n k s \ & a m p ; l t ; C o l u m n s \ C o u n t   o f   F C _ M C U _ C O D E & a m p ; g t ; - & a m p ; l t ; M e a s u r e s \ F C _ M C U _ C O D E & a m p ; g t ; \ C O L U M N & l t ; / K e y & g t ; & l t ; / a : K e y & g t ; & l t ; a : V a l u e   i : t y p e = " M e a s u r e G r i d V i e w S t a t e I D i a g r a m L i n k E n d p o i n t " / & g t ; & l t ; / a : K e y V a l u e O f D i a g r a m O b j e c t K e y a n y T y p e z b w N T n L X & g t ; & l t ; a : K e y V a l u e O f D i a g r a m O b j e c t K e y a n y T y p e z b w N T n L X & g t ; & l t ; a : K e y & g t ; & l t ; K e y & g t ; L i n k s \ & a m p ; l t ; C o l u m n s \ C o u n t   o f   F C _ M C U _ C O D E & a m p ; g t ; - & a m p ; l t ; M e a s u r e s \ F C _ M C U _ C O D E & a m p ; g t ; \ M E A S U R E & l t ; / K e y & g t ; & l t ; / a : K e y & g t ; & l t ; a : V a l u e   i : t y p e = " M e a s u r e G r i d V i e w S t a t e I D i a g r a m L i n k E n d p o i n t " / & g t ; & l t ; / a : K e y V a l u e O f D i a g r a m O b j e c t K e y a n y T y p e z b w N T n L X & g t ; & l t ; a : K e y V a l u e O f D i a g r a m O b j e c t K e y a n y T y p e z b w N T n L X & g t ; & l t ; a : K e y & g t ; & l t ; K e y & g t ; L i n k s \ & a m p ; l t ; C o l u m n s \ D i s t i n c t   C o u n t   o f   F C _ M C U _ C O D E & a m p ; g t ; - & a m p ; l t ; M e a s u r e s \ F C _ M C U _ C O D E & a m p ; g t ; & l t ; / K e y & g t ; & l t ; / a : K e y & g t ; & l t ; a : V a l u e   i : t y p e = " M e a s u r e G r i d V i e w S t a t e I D i a g r a m L i n k " / & g t ; & l t ; / a : K e y V a l u e O f D i a g r a m O b j e c t K e y a n y T y p e z b w N T n L X & g t ; & l t ; a : K e y V a l u e O f D i a g r a m O b j e c t K e y a n y T y p e z b w N T n L X & g t ; & l t ; a : K e y & g t ; & l t ; K e y & g t ; L i n k s \ & a m p ; l t ; C o l u m n s \ D i s t i n c t   C o u n t   o f   F C _ M C U _ C O D E & a m p ; g t ; - & a m p ; l t ; M e a s u r e s \ F C _ M C U _ C O D E & a m p ; g t ; \ C O L U M N & l t ; / K e y & g t ; & l t ; / a : K e y & g t ; & l t ; a : V a l u e   i : t y p e = " M e a s u r e G r i d V i e w S t a t e I D i a g r a m L i n k E n d p o i n t " / & g t ; & l t ; / a : K e y V a l u e O f D i a g r a m O b j e c t K e y a n y T y p e z b w N T n L X & g t ; & l t ; a : K e y V a l u e O f D i a g r a m O b j e c t K e y a n y T y p e z b w N T n L X & g t ; & l t ; a : K e y & g t ; & l t ; K e y & g t ; L i n k s \ & a m p ; l t ; C o l u m n s \ D i s t i n c t   C o u n t   o f   F C _ M C U _ C O D E & a m p ; g t ; - & a m p ; l t ; M e a s u r e s \ F C _ M C U _ C O D E & a m p ; g t ; \ M E A S U R E & l t ; / K e y & g t ; & l t ; / a : K e y & g t ; & l t ; a : V a l u e   i : t y p e = " M e a s u r e G r i d V i e w S t a t e I D i a g r a m L i n k E n d p o i n t " / & g t ; & l t ; / a : K e y V a l u e O f D i a g r a m O b j e c t K e y a n y T y p e z b w N T n L X & g t ; & l t ; a : K e y V a l u e O f D i a g r a m O b j e c t K e y a n y T y p e z b w N T n L X & g t ; & l t ; a : K e y & g t ; & l t ; K e y & g t ; L i n k s \ & a m p ; l t ; C o l u m n s \ S u m   o f   S S F L _ R a n k & a m p ; g t ; - & a m p ; l t ; M e a s u r e s \ S S F L _ R a n k & a m p ; g t ; & l t ; / K e y & g t ; & l t ; / a : K e y & g t ; & l t ; a : V a l u e   i : t y p e = " M e a s u r e G r i d V i e w S t a t e I D i a g r a m L i n k " / & g t ; & l t ; / a : K e y V a l u e O f D i a g r a m O b j e c t K e y a n y T y p e z b w N T n L X & g t ; & l t ; a : K e y V a l u e O f D i a g r a m O b j e c t K e y a n y T y p e z b w N T n L X & g t ; & l t ; a : K e y & g t ; & l t ; K e y & g t ; L i n k s \ & a m p ; l t ; C o l u m n s \ S u m   o f   S S F L _ R a n k & a m p ; g t ; - & a m p ; l t ; M e a s u r e s \ S S F L _ R a n k & a m p ; g t ; \ C O L U M N & l t ; / K e y & g t ; & l t ; / a : K e y & g t ; & l t ; a : V a l u e   i : t y p e = " M e a s u r e G r i d V i e w S t a t e I D i a g r a m L i n k E n d p o i n t " / & g t ; & l t ; / a : K e y V a l u e O f D i a g r a m O b j e c t K e y a n y T y p e z b w N T n L X & g t ; & l t ; a : K e y V a l u e O f D i a g r a m O b j e c t K e y a n y T y p e z b w N T n L X & g t ; & l t ; a : K e y & g t ; & l t ; K e y & g t ; L i n k s \ & a m p ; l t ; C o l u m n s \ S u m   o f   S S F L _ R a n k & a m p ; g t ; - & a m p ; l t ; M e a s u r e s \ S S F L _ R a n k & a m p ; g t ; \ M E A S U R E & l t ; / K e y & g t ; & l t ; / a : K e y & g t ; & l t ; a : V a l u e   i : t y p e = " M e a s u r e G r i d V i e w S t a t e I D i a g r a m L i n k E n d p o i n t " / & g t ; & l t ; / a : K e y V a l u e O f D i a g r a m O b j e c t K e y a n y T y p e z b w N T n L X & g t ; & l t ; a : K e y V a l u e O f D i a g r a m O b j e c t K e y a n y T y p e z b w N T n L X & g t ; & l t ; a : K e y & g t ; & l t ; K e y & g t ; L i n k s \ & a m p ; l t ; C o l u m n s \ C o u n t   o f   D E S C R & a m p ; g t ; - & a m p ; l t ; M e a s u r e s \ D E S C R & a m p ; g t ; & l t ; / K e y & g t ; & l t ; / a : K e y & g t ; & l t ; a : V a l u e   i : t y p e = " M e a s u r e G r i d V i e w S t a t e I D i a g r a m L i n k " / & g t ; & l t ; / a : K e y V a l u e O f D i a g r a m O b j e c t K e y a n y T y p e z b w N T n L X & g t ; & l t ; a : K e y V a l u e O f D i a g r a m O b j e c t K e y a n y T y p e z b w N T n L X & g t ; & l t ; a : K e y & g t ; & l t ; K e y & g t ; L i n k s \ & a m p ; l t ; C o l u m n s \ C o u n t   o f   D E S C R & a m p ; g t ; - & a m p ; l t ; M e a s u r e s \ D E S C R & a m p ; g t ; \ C O L U M N & l t ; / K e y & g t ; & l t ; / a : K e y & g t ; & l t ; a : V a l u e   i : t y p e = " M e a s u r e G r i d V i e w S t a t e I D i a g r a m L i n k E n d p o i n t " / & g t ; & l t ; / a : K e y V a l u e O f D i a g r a m O b j e c t K e y a n y T y p e z b w N T n L X & g t ; & l t ; a : K e y V a l u e O f D i a g r a m O b j e c t K e y a n y T y p e z b w N T n L X & g t ; & l t ; a : K e y & g t ; & l t ; K e y & g t ; L i n k s \ & a m p ; l t ; C o l u m n s \ C o u n t   o f   D E S C R & a m p ; g t ; - & a m p ; l t ; M e a s u r e s \ D E S C R & a m p ; g t ; \ M E A S U R E & l t ; / K e y & g t ; & l t ; / a : K e y & g t ; & l t ; a : V a l u e   i : t y p e = " M e a s u r e G r i d V i e w S t a t e I D i a g r a m L i n k E n d p o i n t " / & g t ; & l t ; / a : K e y V a l u e O f D i a g r a m O b j e c t K e y a n y T y p e z b w N T n L X & g t ; & l t ; a : K e y V a l u e O f D i a g r a m O b j e c t K e y a n y T y p e z b w N T n L X & g t ; & l t ; a : K e y & g t ; & l t ; K e y & g t ; L i n k s \ & a m p ; l t ; C o l u m n s \ C o u n t   o f   T r a d e   C o d e & a m p ; g t ; - & a m p ; l t ; M e a s u r e s \ T r a d e   C o d e & a m p ; g t ; & l t ; / K e y & g t ; & l t ; / a : K e y & g t ; & l t ; a : V a l u e   i : t y p e = " M e a s u r e G r i d V i e w S t a t e I D i a g r a m L i n k " / & g t ; & l t ; / a : K e y V a l u e O f D i a g r a m O b j e c t K e y a n y T y p e z b w N T n L X & g t ; & l t ; a : K e y V a l u e O f D i a g r a m O b j e c t K e y a n y T y p e z b w N T n L X & g t ; & l t ; a : K e y & g t ; & l t ; K e y & g t ; L i n k s \ & a m p ; l t ; C o l u m n s \ C o u n t   o f   T r a d e   C o d e & a m p ; g t ; - & a m p ; l t ; M e a s u r e s \ T r a d e   C o d e & a m p ; g t ; \ C O L U M N & l t ; / K e y & g t ; & l t ; / a : K e y & g t ; & l t ; a : V a l u e   i : t y p e = " M e a s u r e G r i d V i e w S t a t e I D i a g r a m L i n k E n d p o i n t " / & g t ; & l t ; / a : K e y V a l u e O f D i a g r a m O b j e c t K e y a n y T y p e z b w N T n L X & g t ; & l t ; a : K e y V a l u e O f D i a g r a m O b j e c t K e y a n y T y p e z b w N T n L X & g t ; & l t ; a : K e y & g t ; & l t ; K e y & g t ; L i n k s \ & a m p ; l t ; C o l u m n s \ C o u n t   o f   T r a d e   C o d e & a m p ; g t ; - & a m p ; l t ; M e a s u r e s \ T r a d e   C o d e & a m p ; g t ; \ M E A S U R E & l t ; / K e y & g t ; & l t ; / a : K e y & g t ; & l t ; a : V a l u e   i : t y p e = " M e a s u r e G r i d V i e w S t a t e I D i a g r a m L i n k E n d p o i n t " / & g t ; & l t ; / a : K e y V a l u e O f D i a g r a m O b j e c t K e y a n y T y p e z b w N T n L X & g t ; & l t ; a : K e y V a l u e O f D i a g r a m O b j e c t K e y a n y T y p e z b w N T n L X & g t ; & l t ; a : K e y & g t ; & l t ; K e y & g t ; L i n k s \ & a m p ; l t ; C o l u m n s \ C o u n t   o f   Y e a r & a m p ; g t ; - & a m p ; l t ; M e a s u r e s \ Y e a r & a m p ; g t ; & l t ; / K e y & g t ; & l t ; / a : K e y & g t ; & l t ; a : V a l u e   i : t y p e = " M e a s u r e G r i d V i e w S t a t e I D i a g r a m L i n k " / & g t ; & l t ; / a : K e y V a l u e O f D i a g r a m O b j e c t K e y a n y T y p e z b w N T n L X & g t ; & l t ; a : K e y V a l u e O f D i a g r a m O b j e c t K e y a n y T y p e z b w N T n L X & g t ; & l t ; a : K e y & g t ; & l t ; K e y & g t ; L i n k s \ & a m p ; l t ; C o l u m n s \ C o u n t   o f   Y e a r & a m p ; g t ; - & a m p ; l t ; M e a s u r e s \ Y e a r & a m p ; g t ; \ C O L U M N & l t ; / K e y & g t ; & l t ; / a : K e y & g t ; & l t ; a : V a l u e   i : t y p e = " M e a s u r e G r i d V i e w S t a t e I D i a g r a m L i n k E n d p o i n t " / & g t ; & l t ; / a : K e y V a l u e O f D i a g r a m O b j e c t K e y a n y T y p e z b w N T n L X & g t ; & l t ; a : K e y V a l u e O f D i a g r a m O b j e c t K e y a n y T y p e z b w N T n L X & g t ; & l t ; a : K e y & g t ; & l t ; K e y & g t ; L i n k s \ & a m p ; l t ; C o l u m n s \ C o u n t   o f   Y e a r & a m p ; g t ; - & a m p ; l t ; M e a s u r e s \ Y e a r & a m p ; g t ; \ M E A S U R E & l t ; / K e y & g t ; & l t ; / a : K e y & g t ; & l t ; a : V a l u e   i : t y p e = " M e a s u r e G r i d V i e w S t a t e I D i a g r a m L i n k E n d p o i n t " / & g t ; & l t ; / a : K e y V a l u e O f D i a g r a m O b j e c t K e y a n y T y p e z b w N T n L X & g t ; & l t ; / V i e w S t a t e s & g t ; & l t ; / D i a g r a m M a n a g e r . S e r i a l i z a b l e D i a g r a m & g t ; & l t ; / A r r a y O f D i a g r a m M a n a g e r . S e r i a l i z a b l e D i a g r a m & g t ; < / C u s t o m C o n t e n t > < / G e m i n i > 
</file>

<file path=customXml/item56.xml>��< ? x m l   v e r s i o n = " 1 . 0 "   e n c o d i n g = " U T F - 1 6 " ? > < G e m i n i   x m l n s = " h t t p : / / g e m i n i / p i v o t c u s t o m i z a t i o n / S a n d b o x N o n E m p t y " > < C u s t o m C o n t e n t > < ! [ C D A T A [ 1 ] ] > < / C u s t o m C o n t e n t > < / G e m i n i > 
</file>

<file path=customXml/item57.xml>��< ? x m l   v e r s i o n = " 1 . 0 "   e n c o d i n g = " U T F - 1 6 " ? > < G e m i n i   x m l n s = " h t t p : / / g e m i n i / p i v o t c u s t o m i z a t i o n / 7 3 4 d 7 1 6 c - f 1 a 4 - 4 a 9 a - 8 1 c 7 - d f 1 d 7 e 7 d 4 c f 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8.xml>��< ? x m l   v e r s i o n = " 1 . 0 "   e n c o d i n g = " U T F - 1 6 " ? > < G e m i n i   x m l n s = " h t t p : / / g e m i n i / p i v o t c u s t o m i z a t i o n / e 7 0 4 a 8 0 e - c f f 6 - 4 7 7 9 - 9 f c f - 3 9 f c a 7 f 2 6 2 8 e " > < 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59.xml>��< ? x m l   v e r s i o n = " 1 . 0 "   e n c o d i n g = " U T F - 1 6 " ? > < G e m i n i   x m l n s = " h t t p : / / g e m i n i / p i v o t c u s t o m i z a t i o n / M a n u a l C a l c M o d e " > < C u s t o m C o n t e n t > < ! [ C D A T A [ F a l s e ] ] > < / C u s t o m C o n t e n t > < / G e m i n i > 
</file>

<file path=customXml/item6.xml>��< ? x m l   v e r s i o n = " 1 . 0 "   e n c o d i n g = " U T F - 1 6 " ? > < G e m i n i   x m l n s = " h t t p : / / g e m i n i / p i v o t c u s t o m i z a t i o n / 3 a f 6 3 9 1 7 - d 1 b e - 4 d 9 2 - a a d 9 - 7 c 6 6 4 8 a 3 1 0 b d " > < 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0.xml>��< ? x m l   v e r s i o n = " 1 . 0 "   e n c o d i n g = " U T F - 1 6 " ? > < G e m i n i   x m l n s = " h t t p : / / g e m i n i / p i v o t c u s t o m i z a t i o n / e 1 3 8 4 b 1 3 - c d 5 2 - 4 3 f 9 - 8 3 4 7 - 2 3 5 f c f d a d 7 5 8 " > < 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1.xml>��< ? x m l   v e r s i o n = " 1 . 0 "   e n c o d i n g = " U T F - 1 6 " ? > < G e m i n i   x m l n s = " h t t p : / / g e m i n i / p i v o t c u s t o m i z a t i o n / 6 b 3 f 8 3 9 8 - 4 4 f d - 4 8 c 5 - a 8 a 0 - 2 b c c 9 f f 4 9 9 5 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2.xml>��< ? x m l   v e r s i o n = " 1 . 0 "   e n c o d i n g = " U T F - 1 6 " ? > < G e m i n i   x m l n s = " h t t p : / / g e m i n i / p i v o t c u s t o m i z a t i o n / 9 5 8 2 5 0 0 1 - 9 8 7 4 - 4 c 0 1 - b 7 d 0 - 2 b 5 e 8 c f 3 1 9 9 9 " > < 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3.xml>��< ? x m l   v e r s i o n = " 1 . 0 "   e n c o d i n g = " U T F - 1 6 " ? > < G e m i n i   x m l n s = " h t t p : / / g e m i n i / p i v o t c u s t o m i z a t i o n / a 3 f e 5 e 3 9 - 7 4 0 d - 4 6 6 0 - 9 6 a 4 - 7 5 4 3 0 5 f d f 0 9 c " > < 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4.xml>��< ? x m l   v e r s i o n = " 1 . 0 "   e n c o d i n g = " U T F - 1 6 " ? > < G e m i n i   x m l n s = " h t t p : / / g e m i n i / p i v o t c u s t o m i z a t i o n / T a b l e X M L _ P i v o t D a t a F I N A L _ c 6 c 0 a 6 f 1 - 3 9 2 d - 4 4 6 a - b 1 3 e - 5 8 f 3 1 7 e d 4 4 4 3 " > < C u s t o m C o n t e n t > & l t ; T a b l e W i d g e t G r i d S e r i a l i z a t i o n   x m l n s : x s d = " h t t p : / / w w w . w 3 . o r g / 2 0 0 1 / X M L S c h e m a "   x m l n s : x s i = " h t t p : / / w w w . w 3 . o r g / 2 0 0 1 / X M L S c h e m a - i n s t a n c e " & g t ; & l t ; C o l u m n S u g g e s t e d T y p e & g t ; & l t ; i t e m & g t ; & l t ; k e y & g t ; & l t ; s t r i n g & g t ; M E D I U M _ M i n & l t ; / s t r i n g & g t ; & l t ; / k e y & g t ; & l t ; v a l u e & g t ; & l t ; s t r i n g & g t ; E m p t y & l t ; / s t r i n g & g t ; & l t ; / v a l u e & g t ; & l t ; / i t e m & g t ; & l t ; i t e m & g t ; & l t ; k e y & g t ; & l t ; s t r i n g & g t ; M E D I U M _ M a x & l t ; / s t r i n g & g t ; & l t ; / k e y & g t ; & l t ; v a l u e & g t ; & l t ; s t r i n g & g t ; E m p t y & l t ; / s t r i n g & g t ; & l t ; / v a l u e & g t ; & l t ; / i t e m & g t ; & l t ; i t e m & g t ; & l t ; k e y & g t ; & l t ; s t r i n g & g t ; M E D I U M _ R n g & l t ; / s t r i n g & g t ; & l t ; / k e y & g t ; & l t ; v a l u e & g t ; & l t ; s t r i n g & g t ; E m p t y & l t ; / s t r i n g & g t ; & l t ; / v a l u e & g t ; & l t ; / i t e m & g t ; & l t ; / C o l u m n S u g g e s t e d T y p e & g t ; & l t ; C o l u m n F o r m a t   / & g t ; & l t ; C o l u m n A c c u r a c y   / & g t ; & l t ; C o l u m n C u r r e n c y S y m b o l   / & g t ; & l t ; C o l u m n P o s i t i v e P a t t e r n   / & g t ; & l t ; C o l u m n N e g a t i v e P a t t e r n   / & g t ; & l t ; C o l u m n W i d t h s & g t ; & l t ; i t e m & g t ; & l t ; k e y & g t ; & l t ; s t r i n g & g t ; Y e a r & l t ; / s t r i n g & g t ; & l t ; / k e y & g t ; & l t ; v a l u e & g t ; & l t ; i n t & g t ; 2 3 5 & l t ; / i n t & g t ; & l t ; / v a l u e & g t ; & l t ; / i t e m & g t ; & l t ; i t e m & g t ; & l t ; k e y & g t ; & l t ; s t r i n g & g t ; G R O U P & l t ; / s t r i n g & g t ; & l t ; / k e y & g t ; & l t ; v a l u e & g t ; & l t ; i n t & g t ; 1 8 7 & l t ; / i n t & g t ; & l t ; / v a l u e & g t ; & l t ; / i t e m & g t ; & l t ; i t e m & g t ; & l t ; k e y & g t ; & l t ; s t r i n g & g t ; # & l t ; / s t r i n g & g t ; & l t ; / k e y & g t ; & l t ; v a l u e & g t ; & l t ; i n t & g t ; 1 4 8 & l t ; / i n t & g t ; & l t ; / v a l u e & g t ; & l t ; / i t e m & g t ; & l t ; i t e m & g t ; & l t ; k e y & g t ; & l t ; s t r i n g & g t ; q u e s t _ n o & l t ; / s t r i n g & g t ; & l t ; / k e y & g t ; & l t ; v a l u e & g t ; & l t ; i n t & g t ; 9 4 & l t ; / i n t & g t ; & l t ; / v a l u e & g t ; & l t ; / i t e m & g t ; & l t ; i t e m & g t ; & l t ; k e y & g t ; & l t ; s t r i n g & g t ; q u e s t _ t e x t & l t ; / s t r i n g & g t ; & l t ; / k e y & g t ; & l t ; v a l u e & g t ; & l t ; i n t & g t ; 1 0 3 & l t ; / i n t & g t ; & l t ; / v a l u e & g t ; & l t ; / i t e m & g t ; & l t ; i t e m & g t ; & l t ; k e y & g t ; & l t ; s t r i n g & g t ; A d v a n c e d & l t ; / s t r i n g & g t ; & l t ; / k e y & g t ; & l t ; v a l u e & g t ; & l t ; i n t & g t ; 9 7 & l t ; / i n t & g t ; & l t ; / v a l u e & g t ; & l t ; / i t e m & g t ; & l t ; i t e m & g t ; & l t ; k e y & g t ; & l t ; s t r i n g & g t ; S u r v e y   P e r i o d & l t ; / s t r i n g & g t ; & l t ; / k e y & g t ; & l t ; v a l u e & g t ; & l t ; i n t & g t ; 1 2 2 & l t ; / i n t & g t ; & l t ; / v a l u e & g t ; & l t ; / i t e m & g t ; & l t ; i t e m & g t ; & l t ; k e y & g t ; & l t ; s t r i n g & g t ; A C A D _ P R O G & l t ; / s t r i n g & g t ; & l t ; / k e y & g t ; & l t ; v a l u e & g t ; & l t ; i n t & g t ; 1 1 3 & l t ; / i n t & g t ; & l t ; / v a l u e & g t ; & l t ; / i t e m & g t ; & l t ; i t e m & g t ; & l t ; k e y & g t ; & l t ; s t r i n g & g t ; D E S C R & l t ; / s t r i n g & g t ; & l t ; / k e y & g t ; & l t ; v a l u e & g t ; & l t ; i n t & g t ; 7 5 & l t ; / i n t & g t ; & l t ; / v a l u e & g t ; & l t ; / i t e m & g t ; & l t ; i t e m & g t ; & l t ; k e y & g t ; & l t ; s t r i n g & g t ; S S F L _ N & l t ; / s t r i n g & g t ; & l t ; / k e y & g t ; & l t ; v a l u e & g t ; & l t ; i n t & g t ; 8 0 & l t ; / i n t & g t ; & l t ; / v a l u e & g t ; & l t ; / i t e m & g t ; & l t ; i t e m & g t ; & l t ; k e y & g t ; & l t ; s t r i n g & g t ; S S F L _ N C a l c & l t ; / s t r i n g & g t ; & l t ; / k e y & g t ; & l t ; v a l u e & g t ; & l t ; i n t & g t ; 1 0 5 & l t ; / i n t & g t ; & l t ; / v a l u e & g t ; & l t ; / i t e m & g t ; & l t ; i t e m & g t ; & l t ; k e y & g t ; & l t ; s t r i n g & g t ; S S F L _ S A T & l t ; / s t r i n g & g t ; & l t ; / k e y & g t ; & l t ; v a l u e & g t ; & l t ; i n t & g t ; 9 2 & l t ; / i n t & g t ; & l t ; / v a l u e & g t ; & l t ; / i t e m & g t ; & l t ; i t e m & g t ; & l t ; k e y & g t ; & l t ; s t r i n g & g t ; S S F L _ N E I & l t ; / s t r i n g & g t ; & l t ; / k e y & g t ; & l t ; v a l u e & g t ; & l t ; i n t & g t ; 9 1 & l t ; / i n t & g t ; & l t ; / v a l u e & g t ; & l t ; / i t e m & g t ; & l t ; i t e m & g t ; & l t ; k e y & g t ; & l t ; s t r i n g & g t ; S S F L _ D I S & l t ; / s t r i n g & g t ; & l t ; / k e y & g t ; & l t ; v a l u e & g t ; & l t ; i n t & g t ; 9 0 & l t ; / i n t & g t ; & l t ; / v a l u e & g t ; & l t ; / i t e m & g t ; & l t ; i t e m & g t ; & l t ; k e y & g t ; & l t ; s t r i n g & g t ; C A M P U S & l t ; / s t r i n g & g t ; & l t ; / k e y & g t ; & l t ; v a l u e & g t ; & l t ; i n t & g t ; 8 9 & l t ; / i n t & g t ; & l t ; / v a l u e & g t ; & l t ; / i t e m & g t ; & l t ; i t e m & g t ; & l t ; k e y & g t ; & l t ; s t r i n g & g t ; C A M P U S _ D E S C R & l t ; / s t r i n g & g t ; & l t ; / k e y & g t ; & l t ; v a l u e & g t ; & l t ; i n t & g t ; 1 3 5 & l t ; / i n t & g t ; & l t ; / v a l u e & g t ; & l t ; / i t e m & g t ; & l t ; i t e m & g t ; & l t ; k e y & g t ; & l t ; s t r i n g & g t ; O C C   A r e a & l t ; / s t r i n g & g t ; & l t ; / k e y & g t ; & l t ; v a l u e & g t ; & l t ; i n t & g t ; 9 4 & l t ; / i n t & g t ; & l t ; / v a l u e & g t ; & l t ; / i t e m & g t ; & l t ; i t e m & g t ; & l t ; k e y & g t ; & l t ; s t r i n g & g t ; O C C   A r e a   D e s c r & l t ; / s t r i n g & g t ; & l t ; / k e y & g t ; & l t ; v a l u e & g t ; & l t ; i n t & g t ; 1 3 1 & l t ; / i n t & g t ; & l t ; / v a l u e & g t ; & l t ; / i t e m & g t ; & l t ; i t e m & g t ; & l t ; k e y & g t ; & l t ; s t r i n g & g t ; O C C   C o d e & l t ; / s t r i n g & g t ; & l t ; / k e y & g t ; & l t ; v a l u e & g t ; & l t ; i n t & g t ; 9 7 & l t ; / i n t & g t ; & l t ; / v a l u e & g t ; & l t ; / i t e m & g t ; & l t ; i t e m & g t ; & l t ; k e y & g t ; & l t ; s t r i n g & g t ; O C C   T i t l e & l t ; / s t r i n g & g t ; & l t ; / k e y & g t ; & l t ; v a l u e & g t ; & l t ; i n t & g t ; 9 3 & l t ; / i n t & g t ; & l t ; / v a l u e & g t ; & l t ; / i t e m & g t ; & l t ; i t e m & g t ; & l t ; k e y & g t ; & l t ; s t r i n g & g t ; F C _ M C U _ C O D E & l t ; / s t r i n g & g t ; & l t ; / k e y & g t ; & l t ; v a l u e & g t ; & l t ; i n t & g t ; 1 2 8 & l t ; / i n t & g t ; & l t ; / v a l u e & g t ; & l t ; / i t e m & g t ; & l t ; i t e m & g t ; & l t ; k e y & g t ; & l t ; s t r i n g & g t ; F C _ A P S _ N B R & l t ; / s t r i n g & g t ; & l t ; / k e y & g t ; & l t ; v a l u e & g t ; & l t ; i n t & g t ; 1 1 5 & l t ; / i n t & g t ; & l t ; / v a l u e & g t ; & l t ; / i t e m & g t ; & l t ; i t e m & g t ; & l t ; k e y & g t ; & l t ; s t r i n g & g t ; A C A D _ P L A N _ T Y P E & l t ; / s t r i n g & g t ; & l t ; / k e y & g t ; & l t ; v a l u e & g t ; & l t ; i n t & g t ; 1 4 7 & l t ; / i n t & g t ; & l t ; / v a l u e & g t ; & l t ; / i t e m & g t ; & l t ; i t e m & g t ; & l t ; k e y & g t ; & l t ; s t r i n g & g t ; A C A D _ P L A N _ T Y P E _ D E S C R & l t ; / s t r i n g & g t ; & l t ; / k e y & g t ; & l t ; v a l u e & g t ; & l t ; i n t & g t ; 1 9 3 & l t ; / i n t & g t ; & l t ; / v a l u e & g t ; & l t ; / i t e m & g t ; & l t ; i t e m & g t ; & l t ; k e y & g t ; & l t ; s t r i n g & g t ; D E G R E E & l t ; / s t r i n g & g t ; & l t ; / k e y & g t ; & l t ; v a l u e & g t ; & l t ; i n t & g t ; 8 3 & l t ; / i n t & g t ; & l t ; / v a l u e & g t ; & l t ; / i t e m & g t ; & l t ; i t e m & g t ; & l t ; k e y & g t ; & l t ; s t r i n g & g t ; D E G R E E _ D E S C R & l t ; / s t r i n g & g t ; & l t ; / k e y & g t ; & l t ; v a l u e & g t ; & l t ; i n t & g t ; 1 2 9 & l t ; / i n t & g t ; & l t ; / v a l u e & g t ; & l t ; / i t e m & g t ; & l t ; i t e m & g t ; & l t ; k e y & g t ; & l t ; s t r i n g & g t ; S e m e s t e r & l t ; / s t r i n g & g t ; & l t ; / k e y & g t ; & l t ; v a l u e & g t ; & l t ; i n t & g t ; 9 5 & l t ; / i n t & g t ; & l t ; / v a l u e & g t ; & l t ; / i t e m & g t ; & l t ; i t e m & g t ; & l t ; k e y & g t ; & l t ; s t r i n g & g t ; F i r s t G e n & l t ; / s t r i n g & g t ; & l t ; / k e y & g t ; & l t ; v a l u e & g t ; & l t ; i n t & g t ; 8 8 & l t ; / i n t & g t ; & l t ; / v a l u e & g t ; & l t ; / i t e m & g t ; & l t ; i t e m & g t ; & l t ; k e y & g t ; & l t ; s t r i n g & g t ; I n t l & l t ; / s t r i n g & g t ; & l t ; / k e y & g t ; & l t ; v a l u e & g t ; & l t ; i n t & g t ; 5 7 & l t ; / i n t & g t ; & l t ; / v a l u e & g t ; & l t ; / i t e m & g t ; & l t ; i t e m & g t ; & l t ; k e y & g t ; & l t ; s t r i n g & g t ; D i s a b & l t ; / s t r i n g & g t ; & l t ; / k e y & g t ; & l t ; v a l u e & g t ; & l t ; i n t & g t ; 7 0 & l t ; / i n t & g t ; & l t ; / v a l u e & g t ; & l t ; / i t e m & g t ; & l t ; i t e m & g t ; & l t ; k e y & g t ; & l t ; s t r i n g & g t ; A b o r & l t ; / s t r i n g & g t ; & l t ; / k e y & g t ; & l t ; v a l u e & g t ; & l t ; i n t & g t ; 6 6 & l t ; / i n t & g t ; & l t ; / v a l u e & g t ; & l t ; / i t e m & g t ; & l t ; i t e m & g t ; & l t ; k e y & g t ; & l t ; s t r i n g & g t ; G e n d e r & l t ; / s t r i n g & g t ; & l t ; / k e y & g t ; & l t ; v a l u e & g t ; & l t ; i n t & g t ; 8 2 & l t ; / i n t & g t ; & l t ; / v a l u e & g t ; & l t ; / i t e m & g t ; & l t ; i t e m & g t ; & l t ; k e y & g t ; & l t ; s t r i n g & g t ; P r e v P o s t S e c & l t ; / s t r i n g & g t ; & l t ; / k e y & g t ; & l t ; v a l u e & g t ; & l t ; i n t & g t ; 1 1 2 & l t ; / i n t & g t ; & l t ; / v a l u e & g t ; & l t ; / i t e m & g t ; & l t ; i t e m & g t ; & l t ; k e y & g t ; & l t ; s t r i n g & g t ; M C U C O D E _ N & l t ; / s t r i n g & g t ; & l t ; / k e y & g t ; & l t ; v a l u e & g t ; & l t ; i n t & g t ; 1 1 6 & l t ; / i n t & g t ; & l t ; / v a l u e & g t ; & l t ; / i t e m & g t ; & l t ; i t e m & g t ; & l t ; k e y & g t ; & l t ; s t r i n g & g t ; M C U C O D E _ N C a l c & l t ; / s t r i n g & g t ; & l t ; / k e y & g t ; & l t ; v a l u e & g t ; & l t ; i n t & g t ; 1 4 1 & l t ; / i n t & g t ; & l t ; / v a l u e & g t ; & l t ; / i t e m & g t ; & l t ; i t e m & g t ; & l t ; k e y & g t ; & l t ; s t r i n g & g t ; M C U C O D E _ S A T & l t ; / s t r i n g & g t ; & l t ; / k e y & g t ; & l t ; v a l u e & g t ; & l t ; i n t & g t ; 1 2 8 & l t ; / i n t & g t ; & l t ; / v a l u e & g t ; & l t ; / i t e m & g t ; & l t ; i t e m & g t ; & l t ; k e y & g t ; & l t ; s t r i n g & g t ; M C U C O D E _ N E I & l t ; / s t r i n g & g t ; & l t ; / k e y & g t ; & l t ; v a l u e & g t ; & l t ; i n t & g t ; 1 2 7 & l t ; / i n t & g t ; & l t ; / v a l u e & g t ; & l t ; / i t e m & g t ; & l t ; i t e m & g t ; & l t ; k e y & g t ; & l t ; s t r i n g & g t ; M C U C O D E _ D I S & l t ; / s t r i n g & g t ; & l t ; / k e y & g t ; & l t ; v a l u e & g t ; & l t ; i n t & g t ; 1 2 6 & l t ; / i n t & g t ; & l t ; / v a l u e & g t ; & l t ; / i t e m & g t ; & l t ; i t e m & g t ; & l t ; k e y & g t ; & l t ; s t r i n g & g t ; M E D I U M _ N & l t ; / s t r i n g & g t ; & l t ; / k e y & g t ; & l t ; v a l u e & g t ; & l t ; i n t & g t ; 1 0 6 & l t ; / i n t & g t ; & l t ; / v a l u e & g t ; & l t ; / i t e m & g t ; & l t ; i t e m & g t ; & l t ; k e y & g t ; & l t ; s t r i n g & g t ; M E D I U M _ N C a l c & l t ; / s t r i n g & g t ; & l t ; / k e y & g t ; & l t ; v a l u e & g t ; & l t ; i n t & g t ; 1 3 1 & l t ; / i n t & g t ; & l t ; / v a l u e & g t ; & l t ; / i t e m & g t ; & l t ; i t e m & g t ; & l t ; k e y & g t ; & l t ; s t r i n g & g t ; M E D I U M _ S A T & l t ; / s t r i n g & g t ; & l t ; / k e y & g t ; & l t ; v a l u e & g t ; & l t ; i n t & g t ; 1 1 8 & l t ; / i n t & g t ; & l t ; / v a l u e & g t ; & l t ; / i t e m & g t ; & l t ; i t e m & g t ; & l t ; k e y & g t ; & l t ; s t r i n g & g t ; M E D I U M _ N E I & l t ; / s t r i n g & g t ; & l t ; / k e y & g t ; & l t ; v a l u e & g t ; & l t ; i n t & g t ; 1 1 7 & l t ; / i n t & g t ; & l t ; / v a l u e & g t ; & l t ; / i t e m & g t ; & l t ; i t e m & g t ; & l t ; k e y & g t ; & l t ; s t r i n g & g t ; M E D I U M _ D I S & l t ; / s t r i n g & g t ; & l t ; / k e y & g t ; & l t ; v a l u e & g t ; & l t ; i n t & g t ; 1 1 6 & l t ; / i n t & g t ; & l t ; / v a l u e & g t ; & l t ; / i t e m & g t ; & l t ; i t e m & g t ; & l t ; k e y & g t ; & l t ; s t r i n g & g t ; M E D I U M _ M i n & l t ; / s t r i n g & g t ; & l t ; / k e y & g t ; & l t ; v a l u e & g t ; & l t ; i n t & g t ; 1 2 0 & l t ; / i n t & g t ; & l t ; / v a l u e & g t ; & l t ; / i t e m & g t ; & l t ; i t e m & g t ; & l t ; k e y & g t ; & l t ; s t r i n g & g t ; M E D I U M _ M a x & l t ; / s t r i n g & g t ; & l t ; / k e y & g t ; & l t ; v a l u e & g t ; & l t ; i n t & g t ; 1 2 2 & l t ; / i n t & g t ; & l t ; / v a l u e & g t ; & l t ; / i t e m & g t ; & l t ; i t e m & g t ; & l t ; k e y & g t ; & l t ; s t r i n g & g t ; M E D I U M _ R n g & l t ; / s t r i n g & g t ; & l t ; / k e y & g t ; & l t ; v a l u e & g t ; & l t ; i n t & g t ; 1 1 9 & l t ; / i n t & g t ; & l t ; / v a l u e & g t ; & l t ; / i t e m & g t ; & l t ; i t e m & g t ; & l t ; k e y & g t ; & l t ; s t r i n g & g t ; S Y S T E M _ N & l t ; / s t r i n g & g t ; & l t ; / k e y & g t ; & l t ; v a l u e & g t ; & l t ; i n t & g t ; 1 0 0 & l t ; / i n t & g t ; & l t ; / v a l u e & g t ; & l t ; / i t e m & g t ; & l t ; i t e m & g t ; & l t ; k e y & g t ; & l t ; s t r i n g & g t ; S Y S T E M _ N C a l c & l t ; / s t r i n g & g t ; & l t ; / k e y & g t ; & l t ; v a l u e & g t ; & l t ; i n t & g t ; 1 2 5 & l t ; / i n t & g t ; & l t ; / v a l u e & g t ; & l t ; / i t e m & g t ; & l t ; i t e m & g t ; & l t ; k e y & g t ; & l t ; s t r i n g & g t ; S Y S T E M _ S A T & l t ; / s t r i n g & g t ; & l t ; / k e y & g t ; & l t ; v a l u e & g t ; & l t ; i n t & g t ; 1 1 2 & l t ; / i n t & g t ; & l t ; / v a l u e & g t ; & l t ; / i t e m & g t ; & l t ; i t e m & g t ; & l t ; k e y & g t ; & l t ; s t r i n g & g t ; S Y S T E M _ N E I & l t ; / s t r i n g & g t ; & l t ; / k e y & g t ; & l t ; v a l u e & g t ; & l t ; i n t & g t ; 1 1 1 & l t ; / i n t & g t ; & l t ; / v a l u e & g t ; & l t ; / i t e m & g t ; & l t ; i t e m & g t ; & l t ; k e y & g t ; & l t ; s t r i n g & g t ; S Y S T E M _ D I S & l t ; / s t r i n g & g t ; & l t ; / k e y & g t ; & l t ; v a l u e & g t ; & l t ; i n t & g t ; 1 1 0 & l t ; / i n t & g t ; & l t ; / v a l u e & g t ; & l t ; / i t e m & g t ; & l t ; i t e m & g t ; & l t ; k e y & g t ; & l t ; s t r i n g & g t ; S S F L _ R a n k & l t ; / s t r i n g & g t ; & l t ; / k e y & g t ; & l t ; v a l u e & g t ; & l t ; i n t & g t ; 1 0 0 & l t ; / i n t & g t ; & l t ; / v a l u e & g t ; & l t ; / i t e m & g t ; & l t ; i t e m & g t ; & l t ; k e y & g t ; & l t ; s t r i n g & g t ; A C A D _ G R O U P & l t ; / s t r i n g & g t ; & l t ; / k e y & g t ; & l t ; v a l u e & g t ; & l t ; i n t & g t ; 1 2 2 & l t ; / i n t & g t ; & l t ; / v a l u e & g t ; & l t ; / i t e m & g t ; & l t ; i t e m & g t ; & l t ; k e y & g t ; & l t ; s t r i n g & g t ; A C A D _ G R O U P _ D E S C R & l t ; / s t r i n g & g t ; & l t ; / k e y & g t ; & l t ; v a l u e & g t ; & l t ; i n t & g t ; 1 6 8 & l t ; / i n t & g t ; & l t ; / v a l u e & g t ; & l t ; / i t e m & g t ; & l t ; i t e m & g t ; & l t ; k e y & g t ; & l t ; s t r i n g & g t ; S u r v e y & l t ; / s t r i n g & g t ; & l t ; / k e y & g t ; & l t ; v a l u e & g t ; & l t ; i n t & g t ; 7 8 & l t ; / i n t & g t ; & l t ; / v a l u e & g t ; & l t ; / i t e m & g t ; & l t ; i t e m & g t ; & l t ; k e y & g t ; & l t ; s t r i n g & g t ; S e c t o r & l t ; / s t r i n g & g t ; & l t ; / k e y & g t ; & l t ; v a l u e & g t ; & l t ; i n t & g t ; 7 5 & l t ; / i n t & g t ; & l t ; / v a l u e & g t ; & l t ; / i t e m & g t ; & l t ; i t e m & g t ; & l t ; k e y & g t ; & l t ; s t r i n g & g t ; T r a d e   N a m e & l t ; / s t r i n g & g t ; & l t ; / k e y & g t ; & l t ; v a l u e & g t ; & l t ; i n t & g t ; 1 1 0 & l t ; / i n t & g t ; & l t ; / v a l u e & g t ; & l t ; / i t e m & g t ; & l t ; i t e m & g t ; & l t ; k e y & g t ; & l t ; s t r i n g & g t ; T r a d e   C o d e & l t ; / s t r i n g & g t ; & l t ; / k e y & g t ; & l t ; v a l u e & g t ; & l t ; i n t & g t ; 1 0 5 & l t ; / i n t & g t ; & l t ; / v a l u e & g t ; & l t ; / i t e m & g t ; & l t ; i t e m & g t ; & l t ; k e y & g t ; & l t ; s t r i n g & g t ; L e v e l & l t ; / s t r i n g & g t ; & l t ; / k e y & g t ; & l t ; v a l u e & g t ; & l t ; i n t & g t ; 6 9 & l t ; / i n t & g t ; & l t ; / v a l u e & g t ; & l t ; / i t e m & g t ; & l t ; / C o l u m n W i d t h s & g t ; & l t ; C o l u m n D i s p l a y I n d e x & g t ; & l t ; i t e m & g t ; & l t ; k e y & g t ; & l t ; s t r i n g & g t ; Y e a r & l t ; / s t r i n g & g t ; & l t ; / k e y & g t ; & l t ; v a l u e & g t ; & l t ; i n t & g t ; 0 & l t ; / i n t & g t ; & l t ; / v a l u e & g t ; & l t ; / i t e m & g t ; & l t ; i t e m & g t ; & l t ; k e y & g t ; & l t ; s t r i n g & g t ; G R O U P & l t ; / s t r i n g & g t ; & l t ; / k e y & g t ; & l t ; v a l u e & g t ; & l t ; i n t & g t ; 1 & l t ; / i n t & g t ; & l t ; / v a l u e & g t ; & l t ; / i t e m & g t ; & l t ; i t e m & g t ; & l t ; k e y & g t ; & l t ; s t r i n g & g t ; # & l t ; / s t r i n g & g t ; & l t ; / k e y & g t ; & l t ; v a l u e & g t ; & l t ; i n t & g t ; 2 & l t ; / i n t & g t ; & l t ; / v a l u e & g t ; & l t ; / i t e m & g t ; & l t ; i t e m & g t ; & l t ; k e y & g t ; & l t ; s t r i n g & g t ; q u e s t _ n o & l t ; / s t r i n g & g t ; & l t ; / k e y & g t ; & l t ; v a l u e & g t ; & l t ; i n t & g t ; 3 & l t ; / i n t & g t ; & l t ; / v a l u e & g t ; & l t ; / i t e m & g t ; & l t ; i t e m & g t ; & l t ; k e y & g t ; & l t ; s t r i n g & g t ; q u e s t _ t e x t & l t ; / s t r i n g & g t ; & l t ; / k e y & g t ; & l t ; v a l u e & g t ; & l t ; i n t & g t ; 4 & l t ; / i n t & g t ; & l t ; / v a l u e & g t ; & l t ; / i t e m & g t ; & l t ; i t e m & g t ; & l t ; k e y & g t ; & l t ; s t r i n g & g t ; A d v a n c e d & l t ; / s t r i n g & g t ; & l t ; / k e y & g t ; & l t ; v a l u e & g t ; & l t ; i n t & g t ; 5 & l t ; / i n t & g t ; & l t ; / v a l u e & g t ; & l t ; / i t e m & g t ; & l t ; i t e m & g t ; & l t ; k e y & g t ; & l t ; s t r i n g & g t ; S u r v e y   P e r i o d & l t ; / s t r i n g & g t ; & l t ; / k e y & g t ; & l t ; v a l u e & g t ; & l t ; i n t & g t ; 6 & l t ; / i n t & g t ; & l t ; / v a l u e & g t ; & l t ; / i t e m & g t ; & l t ; i t e m & g t ; & l t ; k e y & g t ; & l t ; s t r i n g & g t ; A C A D _ P R O G & l t ; / s t r i n g & g t ; & l t ; / k e y & g t ; & l t ; v a l u e & g t ; & l t ; i n t & g t ; 7 & l t ; / i n t & g t ; & l t ; / v a l u e & g t ; & l t ; / i t e m & g t ; & l t ; i t e m & g t ; & l t ; k e y & g t ; & l t ; s t r i n g & g t ; D E S C R & l t ; / s t r i n g & g t ; & l t ; / k e y & g t ; & l t ; v a l u e & g t ; & l t ; i n t & g t ; 8 & l t ; / i n t & g t ; & l t ; / v a l u e & g t ; & l t ; / i t e m & g t ; & l t ; i t e m & g t ; & l t ; k e y & g t ; & l t ; s t r i n g & g t ; S S F L _ N & l t ; / s t r i n g & g t ; & l t ; / k e y & g t ; & l t ; v a l u e & g t ; & l t ; i n t & g t ; 9 & l t ; / i n t & g t ; & l t ; / v a l u e & g t ; & l t ; / i t e m & g t ; & l t ; i t e m & g t ; & l t ; k e y & g t ; & l t ; s t r i n g & g t ; S S F L _ N C a l c & l t ; / s t r i n g & g t ; & l t ; / k e y & g t ; & l t ; v a l u e & g t ; & l t ; i n t & g t ; 1 0 & l t ; / i n t & g t ; & l t ; / v a l u e & g t ; & l t ; / i t e m & g t ; & l t ; i t e m & g t ; & l t ; k e y & g t ; & l t ; s t r i n g & g t ; S S F L _ S A T & l t ; / s t r i n g & g t ; & l t ; / k e y & g t ; & l t ; v a l u e & g t ; & l t ; i n t & g t ; 1 1 & l t ; / i n t & g t ; & l t ; / v a l u e & g t ; & l t ; / i t e m & g t ; & l t ; i t e m & g t ; & l t ; k e y & g t ; & l t ; s t r i n g & g t ; S S F L _ N E I & l t ; / s t r i n g & g t ; & l t ; / k e y & g t ; & l t ; v a l u e & g t ; & l t ; i n t & g t ; 1 2 & l t ; / i n t & g t ; & l t ; / v a l u e & g t ; & l t ; / i t e m & g t ; & l t ; i t e m & g t ; & l t ; k e y & g t ; & l t ; s t r i n g & g t ; S S F L _ D I S & l t ; / s t r i n g & g t ; & l t ; / k e y & g t ; & l t ; v a l u e & g t ; & l t ; i n t & g t ; 1 3 & l t ; / i n t & g t ; & l t ; / v a l u e & g t ; & l t ; / i t e m & g t ; & l t ; i t e m & g t ; & l t ; k e y & g t ; & l t ; s t r i n g & g t ; C A M P U S & l t ; / s t r i n g & g t ; & l t ; / k e y & g t ; & l t ; v a l u e & g t ; & l t ; i n t & g t ; 1 4 & l t ; / i n t & g t ; & l t ; / v a l u e & g t ; & l t ; / i t e m & g t ; & l t ; i t e m & g t ; & l t ; k e y & g t ; & l t ; s t r i n g & g t ; C A M P U S _ D E S C R & l t ; / s t r i n g & g t ; & l t ; / k e y & g t ; & l t ; v a l u e & g t ; & l t ; i n t & g t ; 1 5 & l t ; / i n t & g t ; & l t ; / v a l u e & g t ; & l t ; / i t e m & g t ; & l t ; i t e m & g t ; & l t ; k e y & g t ; & l t ; s t r i n g & g t ; O C C   A r e a & l t ; / s t r i n g & g t ; & l t ; / k e y & g t ; & l t ; v a l u e & g t ; & l t ; i n t & g t ; 1 6 & l t ; / i n t & g t ; & l t ; / v a l u e & g t ; & l t ; / i t e m & g t ; & l t ; i t e m & g t ; & l t ; k e y & g t ; & l t ; s t r i n g & g t ; O C C   A r e a   D e s c r & l t ; / s t r i n g & g t ; & l t ; / k e y & g t ; & l t ; v a l u e & g t ; & l t ; i n t & g t ; 1 7 & l t ; / i n t & g t ; & l t ; / v a l u e & g t ; & l t ; / i t e m & g t ; & l t ; i t e m & g t ; & l t ; k e y & g t ; & l t ; s t r i n g & g t ; O C C   C o d e & l t ; / s t r i n g & g t ; & l t ; / k e y & g t ; & l t ; v a l u e & g t ; & l t ; i n t & g t ; 1 8 & l t ; / i n t & g t ; & l t ; / v a l u e & g t ; & l t ; / i t e m & g t ; & l t ; i t e m & g t ; & l t ; k e y & g t ; & l t ; s t r i n g & g t ; O C C   T i t l e & l t ; / s t r i n g & g t ; & l t ; / k e y & g t ; & l t ; v a l u e & g t ; & l t ; i n t & g t ; 1 9 & l t ; / i n t & g t ; & l t ; / v a l u e & g t ; & l t ; / i t e m & g t ; & l t ; i t e m & g t ; & l t ; k e y & g t ; & l t ; s t r i n g & g t ; F C _ M C U _ C O D E & l t ; / s t r i n g & g t ; & l t ; / k e y & g t ; & l t ; v a l u e & g t ; & l t ; i n t & g t ; 2 0 & l t ; / i n t & g t ; & l t ; / v a l u e & g t ; & l t ; / i t e m & g t ; & l t ; i t e m & g t ; & l t ; k e y & g t ; & l t ; s t r i n g & g t ; F C _ A P S _ N B R & l t ; / s t r i n g & g t ; & l t ; / k e y & g t ; & l t ; v a l u e & g t ; & l t ; i n t & g t ; 2 1 & l t ; / i n t & g t ; & l t ; / v a l u e & g t ; & l t ; / i t e m & g t ; & l t ; i t e m & g t ; & l t ; k e y & g t ; & l t ; s t r i n g & g t ; A C A D _ P L A N _ T Y P E & l t ; / s t r i n g & g t ; & l t ; / k e y & g t ; & l t ; v a l u e & g t ; & l t ; i n t & g t ; 2 2 & l t ; / i n t & g t ; & l t ; / v a l u e & g t ; & l t ; / i t e m & g t ; & l t ; i t e m & g t ; & l t ; k e y & g t ; & l t ; s t r i n g & g t ; A C A D _ P L A N _ T Y P E _ D E S C R & l t ; / s t r i n g & g t ; & l t ; / k e y & g t ; & l t ; v a l u e & g t ; & l t ; i n t & g t ; 2 3 & l t ; / i n t & g t ; & l t ; / v a l u e & g t ; & l t ; / i t e m & g t ; & l t ; i t e m & g t ; & l t ; k e y & g t ; & l t ; s t r i n g & g t ; D E G R E E & l t ; / s t r i n g & g t ; & l t ; / k e y & g t ; & l t ; v a l u e & g t ; & l t ; i n t & g t ; 2 4 & l t ; / i n t & g t ; & l t ; / v a l u e & g t ; & l t ; / i t e m & g t ; & l t ; i t e m & g t ; & l t ; k e y & g t ; & l t ; s t r i n g & g t ; D E G R E E _ D E S C R & l t ; / s t r i n g & g t ; & l t ; / k e y & g t ; & l t ; v a l u e & g t ; & l t ; i n t & g t ; 2 5 & l t ; / i n t & g t ; & l t ; / v a l u e & g t ; & l t ; / i t e m & g t ; & l t ; i t e m & g t ; & l t ; k e y & g t ; & l t ; s t r i n g & g t ; S e m e s t e r & l t ; / s t r i n g & g t ; & l t ; / k e y & g t ; & l t ; v a l u e & g t ; & l t ; i n t & g t ; 2 6 & l t ; / i n t & g t ; & l t ; / v a l u e & g t ; & l t ; / i t e m & g t ; & l t ; i t e m & g t ; & l t ; k e y & g t ; & l t ; s t r i n g & g t ; F i r s t G e n & l t ; / s t r i n g & g t ; & l t ; / k e y & g t ; & l t ; v a l u e & g t ; & l t ; i n t & g t ; 2 7 & l t ; / i n t & g t ; & l t ; / v a l u e & g t ; & l t ; / i t e m & g t ; & l t ; i t e m & g t ; & l t ; k e y & g t ; & l t ; s t r i n g & g t ; I n t l & l t ; / s t r i n g & g t ; & l t ; / k e y & g t ; & l t ; v a l u e & g t ; & l t ; i n t & g t ; 2 8 & l t ; / i n t & g t ; & l t ; / v a l u e & g t ; & l t ; / i t e m & g t ; & l t ; i t e m & g t ; & l t ; k e y & g t ; & l t ; s t r i n g & g t ; D i s a b & l t ; / s t r i n g & g t ; & l t ; / k e y & g t ; & l t ; v a l u e & g t ; & l t ; i n t & g t ; 2 9 & l t ; / i n t & g t ; & l t ; / v a l u e & g t ; & l t ; / i t e m & g t ; & l t ; i t e m & g t ; & l t ; k e y & g t ; & l t ; s t r i n g & g t ; A b o r & l t ; / s t r i n g & g t ; & l t ; / k e y & g t ; & l t ; v a l u e & g t ; & l t ; i n t & g t ; 3 0 & l t ; / i n t & g t ; & l t ; / v a l u e & g t ; & l t ; / i t e m & g t ; & l t ; i t e m & g t ; & l t ; k e y & g t ; & l t ; s t r i n g & g t ; G e n d e r & l t ; / s t r i n g & g t ; & l t ; / k e y & g t ; & l t ; v a l u e & g t ; & l t ; i n t & g t ; 3 1 & l t ; / i n t & g t ; & l t ; / v a l u e & g t ; & l t ; / i t e m & g t ; & l t ; i t e m & g t ; & l t ; k e y & g t ; & l t ; s t r i n g & g t ; P r e v P o s t S e c & l t ; / s t r i n g & g t ; & l t ; / k e y & g t ; & l t ; v a l u e & g t ; & l t ; i n t & g t ; 3 2 & l t ; / i n t & g t ; & l t ; / v a l u e & g t ; & l t ; / i t e m & g t ; & l t ; i t e m & g t ; & l t ; k e y & g t ; & l t ; s t r i n g & g t ; M C U C O D E _ N & l t ; / s t r i n g & g t ; & l t ; / k e y & g t ; & l t ; v a l u e & g t ; & l t ; i n t & g t ; 3 3 & l t ; / i n t & g t ; & l t ; / v a l u e & g t ; & l t ; / i t e m & g t ; & l t ; i t e m & g t ; & l t ; k e y & g t ; & l t ; s t r i n g & g t ; M C U C O D E _ N C a l c & l t ; / s t r i n g & g t ; & l t ; / k e y & g t ; & l t ; v a l u e & g t ; & l t ; i n t & g t ; 3 4 & l t ; / i n t & g t ; & l t ; / v a l u e & g t ; & l t ; / i t e m & g t ; & l t ; i t e m & g t ; & l t ; k e y & g t ; & l t ; s t r i n g & g t ; M C U C O D E _ S A T & l t ; / s t r i n g & g t ; & l t ; / k e y & g t ; & l t ; v a l u e & g t ; & l t ; i n t & g t ; 3 5 & l t ; / i n t & g t ; & l t ; / v a l u e & g t ; & l t ; / i t e m & g t ; & l t ; i t e m & g t ; & l t ; k e y & g t ; & l t ; s t r i n g & g t ; M C U C O D E _ N E I & l t ; / s t r i n g & g t ; & l t ; / k e y & g t ; & l t ; v a l u e & g t ; & l t ; i n t & g t ; 3 6 & l t ; / i n t & g t ; & l t ; / v a l u e & g t ; & l t ; / i t e m & g t ; & l t ; i t e m & g t ; & l t ; k e y & g t ; & l t ; s t r i n g & g t ; M C U C O D E _ D I S & l t ; / s t r i n g & g t ; & l t ; / k e y & g t ; & l t ; v a l u e & g t ; & l t ; i n t & g t ; 3 7 & l t ; / i n t & g t ; & l t ; / v a l u e & g t ; & l t ; / i t e m & g t ; & l t ; i t e m & g t ; & l t ; k e y & g t ; & l t ; s t r i n g & g t ; M E D I U M _ N & l t ; / s t r i n g & g t ; & l t ; / k e y & g t ; & l t ; v a l u e & g t ; & l t ; i n t & g t ; 3 8 & l t ; / i n t & g t ; & l t ; / v a l u e & g t ; & l t ; / i t e m & g t ; & l t ; i t e m & g t ; & l t ; k e y & g t ; & l t ; s t r i n g & g t ; M E D I U M _ N C a l c & l t ; / s t r i n g & g t ; & l t ; / k e y & g t ; & l t ; v a l u e & g t ; & l t ; i n t & g t ; 3 9 & l t ; / i n t & g t ; & l t ; / v a l u e & g t ; & l t ; / i t e m & g t ; & l t ; i t e m & g t ; & l t ; k e y & g t ; & l t ; s t r i n g & g t ; M E D I U M _ S A T & l t ; / s t r i n g & g t ; & l t ; / k e y & g t ; & l t ; v a l u e & g t ; & l t ; i n t & g t ; 4 0 & l t ; / i n t & g t ; & l t ; / v a l u e & g t ; & l t ; / i t e m & g t ; & l t ; i t e m & g t ; & l t ; k e y & g t ; & l t ; s t r i n g & g t ; M E D I U M _ N E I & l t ; / s t r i n g & g t ; & l t ; / k e y & g t ; & l t ; v a l u e & g t ; & l t ; i n t & g t ; 4 1 & l t ; / i n t & g t ; & l t ; / v a l u e & g t ; & l t ; / i t e m & g t ; & l t ; i t e m & g t ; & l t ; k e y & g t ; & l t ; s t r i n g & g t ; M E D I U M _ D I S & l t ; / s t r i n g & g t ; & l t ; / k e y & g t ; & l t ; v a l u e & g t ; & l t ; i n t & g t ; 4 2 & l t ; / i n t & g t ; & l t ; / v a l u e & g t ; & l t ; / i t e m & g t ; & l t ; i t e m & g t ; & l t ; k e y & g t ; & l t ; s t r i n g & g t ; M E D I U M _ M i n & l t ; / s t r i n g & g t ; & l t ; / k e y & g t ; & l t ; v a l u e & g t ; & l t ; i n t & g t ; 4 3 & l t ; / i n t & g t ; & l t ; / v a l u e & g t ; & l t ; / i t e m & g t ; & l t ; i t e m & g t ; & l t ; k e y & g t ; & l t ; s t r i n g & g t ; M E D I U M _ M a x & l t ; / s t r i n g & g t ; & l t ; / k e y & g t ; & l t ; v a l u e & g t ; & l t ; i n t & g t ; 4 4 & l t ; / i n t & g t ; & l t ; / v a l u e & g t ; & l t ; / i t e m & g t ; & l t ; i t e m & g t ; & l t ; k e y & g t ; & l t ; s t r i n g & g t ; M E D I U M _ R n g & l t ; / s t r i n g & g t ; & l t ; / k e y & g t ; & l t ; v a l u e & g t ; & l t ; i n t & g t ; 4 5 & l t ; / i n t & g t ; & l t ; / v a l u e & g t ; & l t ; / i t e m & g t ; & l t ; i t e m & g t ; & l t ; k e y & g t ; & l t ; s t r i n g & g t ; S Y S T E M _ N & l t ; / s t r i n g & g t ; & l t ; / k e y & g t ; & l t ; v a l u e & g t ; & l t ; i n t & g t ; 4 6 & l t ; / i n t & g t ; & l t ; / v a l u e & g t ; & l t ; / i t e m & g t ; & l t ; i t e m & g t ; & l t ; k e y & g t ; & l t ; s t r i n g & g t ; S Y S T E M _ N C a l c & l t ; / s t r i n g & g t ; & l t ; / k e y & g t ; & l t ; v a l u e & g t ; & l t ; i n t & g t ; 4 7 & l t ; / i n t & g t ; & l t ; / v a l u e & g t ; & l t ; / i t e m & g t ; & l t ; i t e m & g t ; & l t ; k e y & g t ; & l t ; s t r i n g & g t ; S Y S T E M _ S A T & l t ; / s t r i n g & g t ; & l t ; / k e y & g t ; & l t ; v a l u e & g t ; & l t ; i n t & g t ; 4 8 & l t ; / i n t & g t ; & l t ; / v a l u e & g t ; & l t ; / i t e m & g t ; & l t ; i t e m & g t ; & l t ; k e y & g t ; & l t ; s t r i n g & g t ; S Y S T E M _ N E I & l t ; / s t r i n g & g t ; & l t ; / k e y & g t ; & l t ; v a l u e & g t ; & l t ; i n t & g t ; 4 9 & l t ; / i n t & g t ; & l t ; / v a l u e & g t ; & l t ; / i t e m & g t ; & l t ; i t e m & g t ; & l t ; k e y & g t ; & l t ; s t r i n g & g t ; S Y S T E M _ D I S & l t ; / s t r i n g & g t ; & l t ; / k e y & g t ; & l t ; v a l u e & g t ; & l t ; i n t & g t ; 5 0 & l t ; / i n t & g t ; & l t ; / v a l u e & g t ; & l t ; / i t e m & g t ; & l t ; i t e m & g t ; & l t ; k e y & g t ; & l t ; s t r i n g & g t ; S S F L _ R a n k & l t ; / s t r i n g & g t ; & l t ; / k e y & g t ; & l t ; v a l u e & g t ; & l t ; i n t & g t ; 5 1 & l t ; / i n t & g t ; & l t ; / v a l u e & g t ; & l t ; / i t e m & g t ; & l t ; i t e m & g t ; & l t ; k e y & g t ; & l t ; s t r i n g & g t ; A C A D _ G R O U P & l t ; / s t r i n g & g t ; & l t ; / k e y & g t ; & l t ; v a l u e & g t ; & l t ; i n t & g t ; 5 2 & l t ; / i n t & g t ; & l t ; / v a l u e & g t ; & l t ; / i t e m & g t ; & l t ; i t e m & g t ; & l t ; k e y & g t ; & l t ; s t r i n g & g t ; A C A D _ G R O U P _ D E S C R & l t ; / s t r i n g & g t ; & l t ; / k e y & g t ; & l t ; v a l u e & g t ; & l t ; i n t & g t ; 5 3 & l t ; / i n t & g t ; & l t ; / v a l u e & g t ; & l t ; / i t e m & g t ; & l t ; i t e m & g t ; & l t ; k e y & g t ; & l t ; s t r i n g & g t ; S u r v e y & l t ; / s t r i n g & g t ; & l t ; / k e y & g t ; & l t ; v a l u e & g t ; & l t ; i n t & g t ; 5 4 & l t ; / i n t & g t ; & l t ; / v a l u e & g t ; & l t ; / i t e m & g t ; & l t ; i t e m & g t ; & l t ; k e y & g t ; & l t ; s t r i n g & g t ; S e c t o r & l t ; / s t r i n g & g t ; & l t ; / k e y & g t ; & l t ; v a l u e & g t ; & l t ; i n t & g t ; 5 5 & l t ; / i n t & g t ; & l t ; / v a l u e & g t ; & l t ; / i t e m & g t ; & l t ; i t e m & g t ; & l t ; k e y & g t ; & l t ; s t r i n g & g t ; T r a d e   N a m e & l t ; / s t r i n g & g t ; & l t ; / k e y & g t ; & l t ; v a l u e & g t ; & l t ; i n t & g t ; 5 6 & l t ; / i n t & g t ; & l t ; / v a l u e & g t ; & l t ; / i t e m & g t ; & l t ; i t e m & g t ; & l t ; k e y & g t ; & l t ; s t r i n g & g t ; T r a d e   C o d e & l t ; / s t r i n g & g t ; & l t ; / k e y & g t ; & l t ; v a l u e & g t ; & l t ; i n t & g t ; 5 7 & l t ; / i n t & g t ; & l t ; / v a l u e & g t ; & l t ; / i t e m & g t ; & l t ; i t e m & g t ; & l t ; k e y & g t ; & l t ; s t r i n g & g t ; L e v e l & l t ; / s t r i n g & g t ; & l t ; / k e y & g t ; & l t ; v a l u e & g t ; & l t ; i n t & g t ; 5 8 & l t ; / i n t & g t ; & l t ; / v a l u e & g t ; & l t ; / i t e m & g t ; & l t ; / C o l u m n D i s p l a y I n d e x & g t ; & l t ; C o l u m n F r o z e n   / & g t ; & l t ; C o l u m n C h e c k e d   / & g t ; & l t ; C o l u m n F i l t e r & g t ; & l t ; i t e m & g t ; & l t ; k e y & g t ; & l t ; s t r i n g & g t ; Y e a r & l t ; / s t r i n g & g t ; & l t ; / k e y & g t ; & l t ; v a l u e & g t ; & l t ; F i l t e r E x p r e s s i o n   x s i : n i l = " t r u e "   / & g t ; & l t ; / v a l u e & g t ; & l t ; / i t e m & g t ; & l t ; i t e m & g t ; & l t ; k e y & g t ; & l t ; s t r i n g & g t ; S u r v e y & l t ; / s t r i n g & g t ; & l t ; / k e y & g t ; & l t ; v a l u e & g t ; & l t ; F i l t e r E x p r e s s i o n   x s i : n i l = " t r u e "   / & g t ; & l t ; / v a l u e & g t ; & l t ; / i t e m & g t ; & l t ; / C o l u m n F i l t e r & g t ; & l t ; S e l e c t i o n F i l t e r & g t ; & l t ; i t e m & g t ; & l t ; k e y & g t ; & l t ; s t r i n g & g t ; Y e a r & l t ; / s t r i n g & g t ; & l t ; / k e y & g t ; & l t ; v a l u e & g t ; & l t ; S e l e c t i o n F i l t e r & g t ; & l t ; S e l e c t i o n T y p e & g t ; S e l e c t & l t ; / S e l e c t i o n T y p e & g t ; & l t ; I t e m s & g t ; & l t ; a n y T y p e   x s i : t y p e = " x s d : s t r i n g " & g t ; 2 0 1 7 / 1 8 & l t ; / a n y T y p e & g t ; & l t ; / I t e m s & g t ; & l t ; / S e l e c t i o n F i l t e r & g t ; & l t ; / v a l u e & g t ; & l t ; / i t e m & g t ; & l t ; i t e m & g t ; & l t ; k e y & g t ; & l t ; s t r i n g & g t ; S u r v e y & l t ; / s t r i n g & g t ; & l t ; / k e y & g t ; & l t ; v a l u e & g t ; & l t ; S e l e c t i o n F i l t e r & g t ; & l t ; S e l e c t i o n T y p e & g t ; S e l e c t & l t ; / S e l e c t i o n T y p e & g t ; & l t ; I t e m s & g t ; & l t ; a n y T y p e   x s i : t y p e = " x s d : s t r i n g " & g t ; A p p r e n t i c e & l t ; / a n y T y p e & g t ; & l t ; / I t e m s & g t ; & l t ; / S e l e c t i o n F i l t e r & g t ; & l t ; / v a l u e & g t ; & l t ; / i t e m & g t ; & l t ; / S e l e c t i o n F i l t e r & g t ; & l t ; F i l t e r P a r a m e t e r s & g t ; & l t ; i t e m & g t ; & l t ; k e y & g t ; & l t ; s t r i n g & g t ; Y e a r & l t ; / s t r i n g & g t ; & l t ; / k e y & g t ; & l t ; v a l u e & g t ; & l t ; C o m m a n d P a r a m e t e r s   / & g t ; & l t ; / v a l u e & g t ; & l t ; / i t e m & g t ; & l t ; i t e m & g t ; & l t ; k e y & g t ; & l t ; s t r i n g & g t ; S u r v e y & l t ; / s t r i n g & g t ; & l t ; / k e y & g t ; & l t ; v a l u e & g t ; & l t ; C o m m a n d P a r a m e t e r s   / & g t ; & l t ; / v a l u e & g t ; & l t ; / i t e m & g t ; & l t ; / F i l t e r P a r a m e t e r s & g t ; & l t ; I s S o r t D e s c e n d i n g & g t ; f a l s e & l t ; / I s S o r t D e s c e n d i n g & g t ; & l t ; / T a b l e W i d g e t G r i d S e r i a l i z a t i o n & g t ; < / C u s t o m C o n t e n t > < / G e m i n i > 
</file>

<file path=customXml/item65.xml>��< ? x m l   v e r s i o n = " 1 . 0 "   e n c o d i n g = " U T F - 1 6 " ? > < G e m i n i   x m l n s = " h t t p : / / g e m i n i / p i v o t c u s t o m i z a t i o n / 3 6 e 1 1 f 9 1 - 6 b 3 5 - 4 a 7 6 - 8 6 4 9 - c d f d b b a 8 8 a 8 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6.xml>��< ? x m l   v e r s i o n = " 1 . 0 "   e n c o d i n g = " U T F - 1 6 " ? > < G e m i n i   x m l n s = " h t t p : / / g e m i n i / p i v o t c u s t o m i z a t i o n / 7 4 1 9 d d e 7 - 1 e e 2 - 4 e 8 4 - b 4 d 1 - 8 0 6 b a f 5 1 d 0 6 1 " > < 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7.xml>��< ? x m l   v e r s i o n = " 1 . 0 "   e n c o d i n g = " U T F - 1 6 " ? > < G e m i n i   x m l n s = " h t t p : / / g e m i n i / p i v o t c u s t o m i z a t i o n / 0 c d 1 3 5 d 0 - 2 8 7 8 - 4 b 3 7 - b f b 1 - 6 7 0 4 9 c 9 a 8 3 2 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8.xml>��< ? x m l   v e r s i o n = " 1 . 0 "   e n c o d i n g = " U T F - 1 6 " ? > < G e m i n i   x m l n s = " h t t p : / / g e m i n i / p i v o t c u s t o m i z a t i o n / 9 7 7 4 0 6 4 d - 2 8 0 7 - 4 e 1 3 - a f c 5 - 3 f a d 1 f e 4 5 3 6 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69.xml>��< ? x m l   v e r s i o n = " 1 . 0 "   e n c o d i n g = " U T F - 1 6 " ? > < G e m i n i   x m l n s = " h t t p : / / g e m i n i / p i v o t c u s t o m i z a t i o n / 4 7 a 7 a e a d - 2 c 0 a - 4 c b d - a 8 7 b - a 4 4 e 0 0 1 a 8 e c f " > < 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xml>��< ? x m l   v e r s i o n = " 1 . 0 "   e n c o d i n g = " U T F - 1 6 " ? > < G e m i n i   x m l n s = " h t t p : / / g e m i n i / p i v o t c u s t o m i z a t i o n / e 3 e b f c 8 b - e 8 5 c - 4 8 f c - a c 9 1 - 7 e 6 9 7 a 6 5 4 9 9 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0.xml>��< ? x m l   v e r s i o n = " 1 . 0 "   e n c o d i n g = " U T F - 1 6 " ? > < G e m i n i   x m l n s = " h t t p : / / g e m i n i / p i v o t c u s t o m i z a t i o n / e 1 a 6 5 c 0 3 - e 0 2 d - 4 3 b 1 - b 3 7 f - d 0 e 3 d e e 3 b 2 7 0 " > < 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1.xml>��< ? x m l   v e r s i o n = " 1 . 0 "   e n c o d i n g = " U T F - 1 6 " ? > < G e m i n i   x m l n s = " h t t p : / / g e m i n i / p i v o t c u s t o m i z a t i o n / I s S a n d b o x E m b e d d e d " > < C u s t o m C o n t e n t > < ! [ C D A T A [ y e s ] ] > < / C u s t o m C o n t e n t > < / G e m i n i > 
</file>

<file path=customXml/item72.xml>��< ? x m l   v e r s i o n = " 1 . 0 "   e n c o d i n g = " U T F - 1 6 " ? > < G e m i n i   x m l n s = " h t t p : / / g e m i n i / p i v o t c u s t o m i z a t i o n / 8 0 4 b 0 9 3 d - 9 7 b 1 - 4 7 e d - b c 8 b - 9 9 b 3 0 3 3 a 3 6 e 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3.xml>��< ? x m l   v e r s i o n = " 1 . 0 "   e n c o d i n g = " U T F - 1 6 " ? > < G e m i n i   x m l n s = " h t t p : / / g e m i n i / p i v o t c u s t o m i z a t i o n / 7 c 3 c 8 8 a 0 - 7 8 2 2 - 4 c a e - 8 3 6 5 - 5 4 f 2 6 a b e 6 4 5 d " > < 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4.xml>��< ? x m l   v e r s i o n = " 1 . 0 "   e n c o d i n g = " U T F - 1 6 " ? > < G e m i n i   x m l n s = " h t t p : / / g e m i n i / p i v o t c u s t o m i z a t i o n / f b 4 1 5 5 f b - e 1 9 4 - 4 0 e 2 - 8 c 5 5 - f 1 6 5 5 2 c 7 0 2 6 f " > < 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5.xml>��< ? x m l   v e r s i o n = " 1 . 0 "   e n c o d i n g = " U T F - 1 6 " ? > < G e m i n i   x m l n s = " h t t p : / / g e m i n i / p i v o t c u s t o m i z a t i o n / 2 f c a 0 b 2 5 - 8 a 1 f - 4 2 8 2 - a 1 c 5 - 0 e 3 a 4 5 b 2 7 a b 9 " > < 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6.xml>��< ? x m l   v e r s i o n = " 1 . 0 "   e n c o d i n g = " U T F - 1 6 " ? > < G e m i n i   x m l n s = " h t t p : / / g e m i n i / p i v o t c u s t o m i z a t i o n / 7 e d e 6 8 3 3 - 4 8 e 6 - 4 5 d 5 - 9 6 9 a - 4 4 a 1 2 f d e 1 0 7 9 " > < 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7.xml>��< ? x m l   v e r s i o n = " 1 . 0 "   e n c o d i n g = " U T F - 1 6 " ? > < G e m i n i   x m l n s = " h t t p : / / g e m i n i / p i v o t c u s t o m i z a t i o n / a 1 9 8 8 3 3 c - a 4 1 f - 4 3 9 1 - 8 d f 2 - 0 3 1 7 d 9 1 d 7 7 3 a " > < 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8.xml>��< ? x m l   v e r s i o n = " 1 . 0 "   e n c o d i n g = " U T F - 1 6 " ? > < G e m i n i   x m l n s = " h t t p : / / g e m i n i / p i v o t c u s t o m i z a t i o n / 0 6 b 7 0 7 b 0 - 5 0 b 8 - 4 7 5 9 - a 5 2 b - a 4 8 0 5 b 9 7 9 c 0 8 " > < 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79.xml>��< ? x m l   v e r s i o n = " 1 . 0 "   e n c o d i n g = " U T F - 1 6 " ? > < G e m i n i   x m l n s = " h t t p : / / g e m i n i / p i v o t c u s t o m i z a t i o n / 5 d 6 8 e 2 4 5 - c 5 f 3 - 4 7 b e - 8 6 6 a - 2 4 d 7 f 9 1 6 b e 5 f " > < 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8.xml>��< ? x m l   v e r s i o n = " 1 . 0 "   e n c o d i n g = " U T F - 1 6 " ? > < G e m i n i   x m l n s = " h t t p : / / g e m i n i / p i v o t c u s t o m i z a t i o n / 1 b d 0 f a c 5 - d 9 e 0 - 4 2 5 c - a 9 6 6 - 7 1 a 0 b 1 5 7 f 3 1 f " > < 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80.xml>��< ? x m l   v e r s i o n = " 1 . 0 "   e n c o d i n g = " U T F - 1 6 " ? > < G e m i n i   x m l n s = " h t t p : / / g e m i n i / p i v o t c u s t o m i z a t i o n / 5 8 a 6 4 1 d 4 - 3 f 0 8 - 4 c 8 a - 9 0 2 f - 3 4 2 3 4 e 4 f 6 8 3 3 " > < 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81.xml>��< ? x m l   v e r s i o n = " 1 . 0 "   e n c o d i n g = " U T F - 1 6 " ? > < G e m i n i   x m l n s = " h t t p : / / g e m i n i / p i v o t c u s t o m i z a t i o n / F o r m u l a B a r S t a t e " > < C u s t o m C o n t e n t > & l t ; S a n d b o x E d i t o r . F o r m u l a B a r S t a t e   x m l n s = " h t t p : / / s c h e m a s . d a t a c o n t r a c t . o r g / 2 0 0 4 / 0 7 / M i c r o s o f t . A n a l y s i s S e r v i c e s . C o m m o n "   x m l n s : i = " h t t p : / / w w w . w 3 . o r g / 2 0 0 1 / X M L S c h e m a - i n s t a n c e " & g t ; & l t ; H e i g h t & g t ; 2 7 & l t ; / H e i g h t & g t ; & l t ; / S a n d b o x E d i t o r . F o r m u l a B a r S t a t e & g t ; < / C u s t o m C o n t e n t > < / G e m i n i > 
</file>

<file path=customXml/item82.xml>��< ? x m l   v e r s i o n = " 1 . 0 "   e n c o d i n g = " U T F - 1 6 " ? > < G e m i n i   x m l n s = " h t t p : / / g e m i n i / p i v o t c u s t o m i z a t i o n / 6 c 0 b 2 2 5 8 - 2 c e c - 4 c 8 8 - b 5 8 a - a f c 2 a 0 7 6 b 1 6 5 " > < 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83.xml>��< ? x m l   v e r s i o n = " 1 . 0 "   e n c o d i n g = " U T F - 1 6 " ? > < G e m i n i   x m l n s = " h t t p : / / g e m i n i / p i v o t c u s t o m i z a t i o n / 3 0 2 8 4 e 9 0 - e 9 0 9 - 4 f 3 e - a c 2 7 - 9 9 c 2 0 1 d 3 e f a e " > < 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84.xml>��< ? x m l   v e r s i o n = " 1 . 0 "   e n c o d i n g = " U T F - 1 6 " ? > < G e m i n i   x m l n s = " h t t p : / / g e m i n i / p i v o t c u s t o m i z a t i o n / R e l a t i o n s h i p A u t o D e t e c t i o n E n a b l e d " > < C u s t o m C o n t e n t > < ! [ C D A T A [ T r u e ] ] > < / C u s t o m C o n t e n t > < / G e m i n i > 
</file>

<file path=customXml/item85.xml>��< ? x m l   v e r s i o n = " 1 . 0 "   e n c o d i n g = " U T F - 1 6 " ? > < G e m i n i   x m l n s = " h t t p : / / g e m i n i / p i v o t c u s t o m i z a t i o n / 4 6 f c 9 f 6 4 - 5 8 7 9 - 4 2 4 c - 9 7 a 9 - 8 1 7 4 d 4 1 0 e e 2 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8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P i v o t D a t a F I N A L _ c 6 c 0 a 6 f 1 - 3 9 2 d - 4 4 6 a - b 1 3 e - 5 8 f 3 1 7 e d 4 4 4 3 & l t ; / K e y & g t ; & l t ; V a l u e   x m l n s : a = " h t t p : / / s c h e m a s . d a t a c o n t r a c t . o r g / 2 0 0 4 / 0 7 / M i c r o s o f t . A n a l y s i s S e r v i c e s . C o m m o n " & g t ; & l t ; a : H a s F o c u s & g t ; t r u e & l t ; / a : H a s F o c u s & g t ; & l t ; a : S i z e A t D p i 9 6 & g t ; 2 1 4 & l t ; / a : S i z e A t D p i 9 6 & g t ; & l t ; a : V i s i b l e & g t ; t r u e & l t ; / a : V i s i b l e & g t ; & l t ; / V a l u e & g t ; & l t ; / K e y V a l u e O f s t r i n g S a n d b o x E d i t o r . M e a s u r e G r i d S t a t e S c d E 3 5 R y & g t ; & l t ; / A r r a y O f K e y V a l u e O f s t r i n g S a n d b o x E d i t o r . M e a s u r e G r i d S t a t e S c d E 3 5 R y & g t ; < / C u s t o m C o n t e n t > < / G e m i n i > 
</file>

<file path=customXml/item87.xml>��< ? x m l   v e r s i o n = " 1 . 0 "   e n c o d i n g = " U T F - 1 6 " ? > < G e m i n i   x m l n s = " h t t p : / / g e m i n i / p i v o t c u s t o m i z a t i o n / S h o w I m p l i c i t M e a s u r e s " > < C u s t o m C o n t e n t > < ! [ C D A T A [ F a l s e ] ] > < / C u s t o m C o n t e n t > < / G e m i n i > 
</file>

<file path=customXml/item88.xml>��< ? x m l   v e r s i o n = " 1 . 0 "   e n c o d i n g = " U T F - 1 6 " ? > < G e m i n i   x m l n s = " h t t p : / / g e m i n i / p i v o t c u s t o m i z a t i o n / a 9 8 9 9 2 7 b - 0 4 2 2 - 4 5 a e - 8 9 3 4 - 1 0 f 2 5 6 7 7 1 d f 8 " > < 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89.xml>��< ? x m l   v e r s i o n = " 1 . 0 "   e n c o d i n g = " U T F - 1 6 " ? > < G e m i n i   x m l n s = " h t t p : / / g e m i n i / p i v o t c u s t o m i z a t i o n / a 3 c 5 7 d 6 8 - 1 3 4 8 - 4 2 e 4 - 8 a f 4 - e 6 9 2 6 9 f 0 8 7 1 3 " > < 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9.xml>��< ? x m l   v e r s i o n = " 1 . 0 "   e n c o d i n g = " U T F - 1 6 " ? > < G e m i n i   x m l n s = " h t t p : / / g e m i n i / p i v o t c u s t o m i z a t i o n / d 1 3 3 6 6 4 9 - 2 6 a a - 4 8 b 0 - 9 a f 3 - 0 4 9 0 4 b 8 7 3 6 f b " > < 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90.xml>��< ? x m l   v e r s i o n = " 1 . 0 "   e n c o d i n g = " U T F - 1 6 " ? > < G e m i n i   x m l n s = " h t t p : / / g e m i n i / p i v o t c u s t o m i z a t i o n / T a b l e X M L _ P i v o t D a t a F I N A L   1 _ 2 b 4 7 8 9 9 6 - f b 4 9 - 4 3 0 0 - b 9 8 6 - 7 9 a 4 3 4 5 2 d 1 6 f " > < C u s t o m C o n t e n t > < ! [ C D A T A [ < T a b l e W i d g e t G r i d S e r i a l i z a t i o n   x m l n s : x s i = " h t t p : / / w w w . w 3 . o r g / 2 0 0 1 / X M L S c h e m a - i n s t a n c e "   x m l n s : x s d = " h t t p : / / w w w . w 3 . o r g / 2 0 0 1 / X M L S c h e m a " > < C o l u m n S u g g e s t e d T y p e   / > < C o l u m n F o r m a t   / > < C o l u m n A c c u r a c y   / > < C o l u m n C u r r e n c y S y m b o l   / > < C o l u m n P o s i t i v e P a t t e r n   / > < C o l u m n N e g a t i v e P a t t e r n   / > < C o l u m n W i d t h s > < i t e m > < k e y > < s t r i n g > Y e a r < / s t r i n g > < / k e y > < v a l u e > < i n t > 6 2 < / i n t > < / v a l u e > < / i t e m > < i t e m > < k e y > < s t r i n g > G R O U P < / s t r i n g > < / k e y > < v a l u e > < i n t > 8 0 < / i n t > < / v a l u e > < / i t e m > < i t e m > < k e y > < s t r i n g > # < / s t r i n g > < / k e y > < v a l u e > < i n t > 4 3 < / i n t > < / v a l u e > < / i t e m > < i t e m > < k e y > < s t r i n g > q u e s t _ n o < / s t r i n g > < / k e y > < v a l u e > < i n t > 9 4 < / i n t > < / v a l u e > < / i t e m > < i t e m > < k e y > < s t r i n g > q u e s t _ t e x t < / s t r i n g > < / k e y > < v a l u e > < i n t > 1 0 3 < / i n t > < / v a l u e > < / i t e m > < i t e m > < k e y > < s t r i n g > A d v a n c e d < / s t r i n g > < / k e y > < v a l u e > < i n t > 9 7 < / i n t > < / v a l u e > < / i t e m > < i t e m > < k e y > < s t r i n g > S u r v e y   P e r i o d < / s t r i n g > < / k e y > < v a l u e > < i n t > 1 2 2 < / i n t > < / v a l u e > < / i t e m > < i t e m > < k e y > < s t r i n g > A C A D _ P R O G < / s t r i n g > < / k e y > < v a l u e > < i n t > 1 1 3 < / i n t > < / v a l u e > < / i t e m > < i t e m > < k e y > < s t r i n g > D E S C R < / s t r i n g > < / k e y > < v a l u e > < i n t > 7 5 < / i n t > < / v a l u e > < / i t e m > < i t e m > < k e y > < s t r i n g > S S F L _ N < / s t r i n g > < / k e y > < v a l u e > < i n t > 8 0 < / i n t > < / v a l u e > < / i t e m > < i t e m > < k e y > < s t r i n g > S S F L _ N C a l c < / s t r i n g > < / k e y > < v a l u e > < i n t > 1 0 5 < / i n t > < / v a l u e > < / i t e m > < i t e m > < k e y > < s t r i n g > S S F L _ S A T < / s t r i n g > < / k e y > < v a l u e > < i n t > 9 2 < / i n t > < / v a l u e > < / i t e m > < i t e m > < k e y > < s t r i n g > S S F L _ N E I < / s t r i n g > < / k e y > < v a l u e > < i n t > 9 1 < / i n t > < / v a l u e > < / i t e m > < i t e m > < k e y > < s t r i n g > S S F L _ D I S < / s t r i n g > < / k e y > < v a l u e > < i n t > 9 0 < / i n t > < / v a l u e > < / i t e m > < i t e m > < k e y > < s t r i n g > S S F L _ R a n k < / s t r i n g > < / k e y > < v a l u e > < i n t > 1 0 0 < / i n t > < / v a l u e > < / i t e m > < i t e m > < k e y > < s t r i n g > C A M P U S < / s t r i n g > < / k e y > < v a l u e > < i n t > 8 9 < / i n t > < / v a l u e > < / i t e m > < i t e m > < k e y > < s t r i n g > C A M P U S _ D E S C R < / s t r i n g > < / k e y > < v a l u e > < i n t > 1 3 5 < / i n t > < / v a l u e > < / i t e m > < i t e m > < k e y > < s t r i n g > O C C   A r e a < / s t r i n g > < / k e y > < v a l u e > < i n t > 9 4 < / i n t > < / v a l u e > < / i t e m > < i t e m > < k e y > < s t r i n g > O C C   A r e a   D e s c r < / s t r i n g > < / k e y > < v a l u e > < i n t > 1 3 1 < / i n t > < / v a l u e > < / i t e m > < i t e m > < k e y > < s t r i n g > O C C   C o d e < / s t r i n g > < / k e y > < v a l u e > < i n t > 9 7 < / i n t > < / v a l u e > < / i t e m > < i t e m > < k e y > < s t r i n g > O C C   T i t l e < / s t r i n g > < / k e y > < v a l u e > < i n t > 9 3 < / i n t > < / v a l u e > < / i t e m > < i t e m > < k e y > < s t r i n g > F C _ M C U _ C O D E < / s t r i n g > < / k e y > < v a l u e > < i n t > 1 2 8 < / i n t > < / v a l u e > < / i t e m > < i t e m > < k e y > < s t r i n g > F C _ A P S _ N B R < / s t r i n g > < / k e y > < v a l u e > < i n t > 1 1 5 < / i n t > < / v a l u e > < / i t e m > < i t e m > < k e y > < s t r i n g > A C A D _ P L A N _ T Y P E < / s t r i n g > < / k e y > < v a l u e > < i n t > 1 4 7 < / i n t > < / v a l u e > < / i t e m > < i t e m > < k e y > < s t r i n g > A C A D _ P L A N _ T Y P E _ D E S C R < / s t r i n g > < / k e y > < v a l u e > < i n t > 1 9 3 < / i n t > < / v a l u e > < / i t e m > < i t e m > < k e y > < s t r i n g > D E G R E E < / s t r i n g > < / k e y > < v a l u e > < i n t > 8 3 < / i n t > < / v a l u e > < / i t e m > < i t e m > < k e y > < s t r i n g > D E G R E E _ D E S C R < / s t r i n g > < / k e y > < v a l u e > < i n t > 1 2 9 < / i n t > < / v a l u e > < / i t e m > < i t e m > < k e y > < s t r i n g > S e m e s t e r < / s t r i n g > < / k e y > < v a l u e > < i n t > 9 5 < / i n t > < / v a l u e > < / i t e m > < i t e m > < k e y > < s t r i n g > F i r s t G e n < / s t r i n g > < / k e y > < v a l u e > < i n t > 8 8 < / i n t > < / v a l u e > < / i t e m > < i t e m > < k e y > < s t r i n g > I n t l < / s t r i n g > < / k e y > < v a l u e > < i n t > 5 7 < / i n t > < / v a l u e > < / i t e m > < i t e m > < k e y > < s t r i n g > D i s a b < / s t r i n g > < / k e y > < v a l u e > < i n t > 7 0 < / i n t > < / v a l u e > < / i t e m > < i t e m > < k e y > < s t r i n g > A b o r < / s t r i n g > < / k e y > < v a l u e > < i n t > 6 6 < / i n t > < / v a l u e > < / i t e m > < i t e m > < k e y > < s t r i n g > G e n d e r < / s t r i n g > < / k e y > < v a l u e > < i n t > 8 2 < / i n t > < / v a l u e > < / i t e m > < i t e m > < k e y > < s t r i n g > P r e v P o s t S e c < / s t r i n g > < / k e y > < v a l u e > < i n t > 1 1 2 < / i n t > < / v a l u e > < / i t e m > < i t e m > < k e y > < s t r i n g > M C U C O D E _ N < / s t r i n g > < / k e y > < v a l u e > < i n t > 1 1 6 < / i n t > < / v a l u e > < / i t e m > < i t e m > < k e y > < s t r i n g > M C U C O D E _ N C a l c < / s t r i n g > < / k e y > < v a l u e > < i n t > 1 4 1 < / i n t > < / v a l u e > < / i t e m > < i t e m > < k e y > < s t r i n g > M C U C O D E _ S A T < / s t r i n g > < / k e y > < v a l u e > < i n t > 1 2 8 < / i n t > < / v a l u e > < / i t e m > < i t e m > < k e y > < s t r i n g > M C U C O D E _ N E I < / s t r i n g > < / k e y > < v a l u e > < i n t > 1 2 7 < / i n t > < / v a l u e > < / i t e m > < i t e m > < k e y > < s t r i n g > M C U C O D E _ D I S < / s t r i n g > < / k e y > < v a l u e > < i n t > 1 2 6 < / i n t > < / v a l u e > < / i t e m > < i t e m > < k e y > < s t r i n g > M E D I U M _ N < / s t r i n g > < / k e y > < v a l u e > < i n t > 1 0 6 < / i n t > < / v a l u e > < / i t e m > < i t e m > < k e y > < s t r i n g > M E D I U M _ N C a l c < / s t r i n g > < / k e y > < v a l u e > < i n t > 1 3 1 < / i n t > < / v a l u e > < / i t e m > < i t e m > < k e y > < s t r i n g > M E D I U M _ S A T < / s t r i n g > < / k e y > < v a l u e > < i n t > 1 1 8 < / i n t > < / v a l u e > < / i t e m > < i t e m > < k e y > < s t r i n g > M E D I U M _ N E I < / s t r i n g > < / k e y > < v a l u e > < i n t > 1 1 7 < / i n t > < / v a l u e > < / i t e m > < i t e m > < k e y > < s t r i n g > M E D I U M _ D I S < / s t r i n g > < / k e y > < v a l u e > < i n t > 1 1 6 < / i n t > < / v a l u e > < / i t e m > < i t e m > < k e y > < s t r i n g > M E D I U M _ M i n < / s t r i n g > < / k e y > < v a l u e > < i n t > 1 2 0 < / i n t > < / v a l u e > < / i t e m > < i t e m > < k e y > < s t r i n g > M E D I U M _ M a x < / s t r i n g > < / k e y > < v a l u e > < i n t > 1 2 2 < / i n t > < / v a l u e > < / i t e m > < i t e m > < k e y > < s t r i n g > M E D I U M _ R n g < / s t r i n g > < / k e y > < v a l u e > < i n t > 1 1 9 < / i n t > < / v a l u e > < / i t e m > < i t e m > < k e y > < s t r i n g > S Y S T E M _ N < / s t r i n g > < / k e y > < v a l u e > < i n t > 1 0 0 < / i n t > < / v a l u e > < / i t e m > < i t e m > < k e y > < s t r i n g > S Y S T E M _ N C a l c < / s t r i n g > < / k e y > < v a l u e > < i n t > 1 2 5 < / i n t > < / v a l u e > < / i t e m > < i t e m > < k e y > < s t r i n g > S Y S T E M _ S A T < / s t r i n g > < / k e y > < v a l u e > < i n t > 1 1 2 < / i n t > < / v a l u e > < / i t e m > < i t e m > < k e y > < s t r i n g > S Y S T E M _ N E I < / s t r i n g > < / k e y > < v a l u e > < i n t > 1 1 1 < / i n t > < / v a l u e > < / i t e m > < i t e m > < k e y > < s t r i n g > S Y S T E M _ D I S < / s t r i n g > < / k e y > < v a l u e > < i n t > 1 1 0 < / i n t > < / v a l u e > < / i t e m > < / C o l u m n W i d t h s > < C o l u m n D i s p l a y I n d e x > < i t e m > < k e y > < s t r i n g > Y e a r < / s t r i n g > < / k e y > < v a l u e > < i n t > 0 < / i n t > < / v a l u e > < / i t e m > < i t e m > < k e y > < s t r i n g > G R O U P < / s t r i n g > < / k e y > < v a l u e > < i n t > 1 < / i n t > < / v a l u e > < / i t e m > < i t e m > < k e y > < s t r i n g > # < / s t r i n g > < / k e y > < v a l u e > < i n t > 2 < / i n t > < / v a l u e > < / i t e m > < i t e m > < k e y > < s t r i n g > q u e s t _ n o < / s t r i n g > < / k e y > < v a l u e > < i n t > 3 < / i n t > < / v a l u e > < / i t e m > < i t e m > < k e y > < s t r i n g > q u e s t _ t e x t < / s t r i n g > < / k e y > < v a l u e > < i n t > 4 < / i n t > < / v a l u e > < / i t e m > < i t e m > < k e y > < s t r i n g > A d v a n c e d < / s t r i n g > < / k e y > < v a l u e > < i n t > 5 < / i n t > < / v a l u e > < / i t e m > < i t e m > < k e y > < s t r i n g > S u r v e y   P e r i o d < / s t r i n g > < / k e y > < v a l u e > < i n t > 6 < / i n t > < / v a l u e > < / i t e m > < i t e m > < k e y > < s t r i n g > A C A D _ P R O G < / s t r i n g > < / k e y > < v a l u e > < i n t > 7 < / i n t > < / v a l u e > < / i t e m > < i t e m > < k e y > < s t r i n g > D E S C R < / s t r i n g > < / k e y > < v a l u e > < i n t > 8 < / i n t > < / v a l u e > < / i t e m > < i t e m > < k e y > < s t r i n g > S S F L _ N < / s t r i n g > < / k e y > < v a l u e > < i n t > 9 < / i n t > < / v a l u e > < / i t e m > < i t e m > < k e y > < s t r i n g > S S F L _ N C a l c < / s t r i n g > < / k e y > < v a l u e > < i n t > 1 0 < / i n t > < / v a l u e > < / i t e m > < i t e m > < k e y > < s t r i n g > S S F L _ S A T < / s t r i n g > < / k e y > < v a l u e > < i n t > 1 1 < / i n t > < / v a l u e > < / i t e m > < i t e m > < k e y > < s t r i n g > S S F L _ N E I < / s t r i n g > < / k e y > < v a l u e > < i n t > 1 2 < / i n t > < / v a l u e > < / i t e m > < i t e m > < k e y > < s t r i n g > S S F L _ D I S < / s t r i n g > < / k e y > < v a l u e > < i n t > 1 3 < / i n t > < / v a l u e > < / i t e m > < i t e m > < k e y > < s t r i n g > S S F L _ R a n k < / s t r i n g > < / k e y > < v a l u e > < i n t > 1 4 < / i n t > < / v a l u e > < / i t e m > < i t e m > < k e y > < s t r i n g > C A M P U S < / s t r i n g > < / k e y > < v a l u e > < i n t > 1 5 < / i n t > < / v a l u e > < / i t e m > < i t e m > < k e y > < s t r i n g > C A M P U S _ D E S C R < / s t r i n g > < / k e y > < v a l u e > < i n t > 1 6 < / i n t > < / v a l u e > < / i t e m > < i t e m > < k e y > < s t r i n g > O C C   A r e a < / s t r i n g > < / k e y > < v a l u e > < i n t > 1 7 < / i n t > < / v a l u e > < / i t e m > < i t e m > < k e y > < s t r i n g > O C C   A r e a   D e s c r < / s t r i n g > < / k e y > < v a l u e > < i n t > 1 8 < / i n t > < / v a l u e > < / i t e m > < i t e m > < k e y > < s t r i n g > O C C   C o d e < / s t r i n g > < / k e y > < v a l u e > < i n t > 1 9 < / i n t > < / v a l u e > < / i t e m > < i t e m > < k e y > < s t r i n g > O C C   T i t l e < / s t r i n g > < / k e y > < v a l u e > < i n t > 2 0 < / i n t > < / v a l u e > < / i t e m > < i t e m > < k e y > < s t r i n g > F C _ M C U _ C O D E < / s t r i n g > < / k e y > < v a l u e > < i n t > 2 1 < / i n t > < / v a l u e > < / i t e m > < i t e m > < k e y > < s t r i n g > F C _ A P S _ N B R < / s t r i n g > < / k e y > < v a l u e > < i n t > 2 2 < / i n t > < / v a l u e > < / i t e m > < i t e m > < k e y > < s t r i n g > A C A D _ P L A N _ T Y P E < / s t r i n g > < / k e y > < v a l u e > < i n t > 2 3 < / i n t > < / v a l u e > < / i t e m > < i t e m > < k e y > < s t r i n g > A C A D _ P L A N _ T Y P E _ D E S C R < / s t r i n g > < / k e y > < v a l u e > < i n t > 2 4 < / i n t > < / v a l u e > < / i t e m > < i t e m > < k e y > < s t r i n g > D E G R E E < / s t r i n g > < / k e y > < v a l u e > < i n t > 2 5 < / i n t > < / v a l u e > < / i t e m > < i t e m > < k e y > < s t r i n g > D E G R E E _ D E S C R < / s t r i n g > < / k e y > < v a l u e > < i n t > 2 6 < / i n t > < / v a l u e > < / i t e m > < i t e m > < k e y > < s t r i n g > S e m e s t e r < / s t r i n g > < / k e y > < v a l u e > < i n t > 2 7 < / i n t > < / v a l u e > < / i t e m > < i t e m > < k e y > < s t r i n g > F i r s t G e n < / s t r i n g > < / k e y > < v a l u e > < i n t > 2 8 < / i n t > < / v a l u e > < / i t e m > < i t e m > < k e y > < s t r i n g > I n t l < / s t r i n g > < / k e y > < v a l u e > < i n t > 2 9 < / i n t > < / v a l u e > < / i t e m > < i t e m > < k e y > < s t r i n g > D i s a b < / s t r i n g > < / k e y > < v a l u e > < i n t > 3 0 < / i n t > < / v a l u e > < / i t e m > < i t e m > < k e y > < s t r i n g > A b o r < / s t r i n g > < / k e y > < v a l u e > < i n t > 3 1 < / i n t > < / v a l u e > < / i t e m > < i t e m > < k e y > < s t r i n g > G e n d e r < / s t r i n g > < / k e y > < v a l u e > < i n t > 3 2 < / i n t > < / v a l u e > < / i t e m > < i t e m > < k e y > < s t r i n g > P r e v P o s t S e c < / s t r i n g > < / k e y > < v a l u e > < i n t > 3 3 < / i n t > < / v a l u e > < / i t e m > < i t e m > < k e y > < s t r i n g > M C U C O D E _ N < / s t r i n g > < / k e y > < v a l u e > < i n t > 3 4 < / i n t > < / v a l u e > < / i t e m > < i t e m > < k e y > < s t r i n g > M C U C O D E _ N C a l c < / s t r i n g > < / k e y > < v a l u e > < i n t > 3 5 < / i n t > < / v a l u e > < / i t e m > < i t e m > < k e y > < s t r i n g > M C U C O D E _ S A T < / s t r i n g > < / k e y > < v a l u e > < i n t > 3 6 < / i n t > < / v a l u e > < / i t e m > < i t e m > < k e y > < s t r i n g > M C U C O D E _ N E I < / s t r i n g > < / k e y > < v a l u e > < i n t > 3 7 < / i n t > < / v a l u e > < / i t e m > < i t e m > < k e y > < s t r i n g > M C U C O D E _ D I S < / s t r i n g > < / k e y > < v a l u e > < i n t > 3 8 < / i n t > < / v a l u e > < / i t e m > < i t e m > < k e y > < s t r i n g > M E D I U M _ N < / s t r i n g > < / k e y > < v a l u e > < i n t > 3 9 < / i n t > < / v a l u e > < / i t e m > < i t e m > < k e y > < s t r i n g > M E D I U M _ N C a l c < / s t r i n g > < / k e y > < v a l u e > < i n t > 4 0 < / i n t > < / v a l u e > < / i t e m > < i t e m > < k e y > < s t r i n g > M E D I U M _ S A T < / s t r i n g > < / k e y > < v a l u e > < i n t > 4 1 < / i n t > < / v a l u e > < / i t e m > < i t e m > < k e y > < s t r i n g > M E D I U M _ N E I < / s t r i n g > < / k e y > < v a l u e > < i n t > 4 2 < / i n t > < / v a l u e > < / i t e m > < i t e m > < k e y > < s t r i n g > M E D I U M _ D I S < / s t r i n g > < / k e y > < v a l u e > < i n t > 4 3 < / i n t > < / v a l u e > < / i t e m > < i t e m > < k e y > < s t r i n g > M E D I U M _ M i n < / s t r i n g > < / k e y > < v a l u e > < i n t > 4 4 < / i n t > < / v a l u e > < / i t e m > < i t e m > < k e y > < s t r i n g > M E D I U M _ M a x < / s t r i n g > < / k e y > < v a l u e > < i n t > 4 5 < / i n t > < / v a l u e > < / i t e m > < i t e m > < k e y > < s t r i n g > M E D I U M _ R n g < / s t r i n g > < / k e y > < v a l u e > < i n t > 4 6 < / i n t > < / v a l u e > < / i t e m > < i t e m > < k e y > < s t r i n g > S Y S T E M _ N < / s t r i n g > < / k e y > < v a l u e > < i n t > 4 7 < / i n t > < / v a l u e > < / i t e m > < i t e m > < k e y > < s t r i n g > S Y S T E M _ N C a l c < / s t r i n g > < / k e y > < v a l u e > < i n t > 4 8 < / i n t > < / v a l u e > < / i t e m > < i t e m > < k e y > < s t r i n g > S Y S T E M _ S A T < / s t r i n g > < / k e y > < v a l u e > < i n t > 4 9 < / i n t > < / v a l u e > < / i t e m > < i t e m > < k e y > < s t r i n g > S Y S T E M _ N E I < / s t r i n g > < / k e y > < v a l u e > < i n t > 5 0 < / i n t > < / v a l u e > < / i t e m > < i t e m > < k e y > < s t r i n g > S Y S T E M _ D I S < / s t r i n g > < / k e y > < v a l u e > < i n t > 5 1 < / i n t > < / v a l u e > < / i t e m > < / C o l u m n D i s p l a y I n d e x > < C o l u m n F r o z e n   / > < C o l u m n C h e c k e d   / > < C o l u m n F i l t e r   / > < S e l e c t i o n F i l t e r   / > < F i l t e r P a r a m e t e r s   / > < I s S o r t D e s c e n d i n g > f a l s e < / I s S o r t D e s c e n d i n g > < / T a b l e W i d g e t G r i d S e r i a l i z a t i o n > ] ] > < / C u s t o m C o n t e n t > < / G e m i n i > 
</file>

<file path=customXml/item91.xml>��< ? x m l   v e r s i o n = " 1 . 0 "   e n c o d i n g = " U T F - 1 6 " ? > < G e m i n i   x m l n s = " h t t p : / / g e m i n i / p i v o t c u s t o m i z a t i o n / e 7 d 5 6 1 c c - 5 d b c - 4 a 9 c - 9 d 2 8 - e a f 9 7 c e 7 c f f 7 " > < 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92.xml>��< ? x m l   v e r s i o n = " 1 . 0 "   e n c o d i n g = " U T F - 1 6 " ? > < G e m i n i   x m l n s = " h t t p : / / g e m i n i / p i v o t c u s t o m i z a t i o n / c 7 5 e e b c b - d e 7 9 - 4 1 f a - a 0 3 4 - 5 b 2 3 1 e 3 3 d 4 4 a " > < 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93.xml>��< ? x m l   v e r s i o n = " 1 . 0 "   e n c o d i n g = " U T F - 1 6 " ? > < G e m i n i   x m l n s = " h t t p : / / g e m i n i / p i v o t c u s t o m i z a t i o n / 5 b a 9 f 6 6 7 - f 8 2 c - 4 b a 1 - b 2 2 c - 2 a e 6 9 6 3 a 4 5 9 8 " > < 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94.xml>��< ? x m l   v e r s i o n = " 1 . 0 "   e n c o d i n g = " U T F - 1 6 " ? > < G e m i n i   x m l n s = " h t t p : / / g e m i n i / p i v o t c u s t o m i z a t i o n / e 3 1 4 5 2 3 6 - f 6 9 f - 4 3 4 5 - 8 b a b - a c 2 f a 8 0 1 6 9 7 8 " > < C u s t o m C o n t e n t > < ! [ C D A T A [ < ? x m l   v e r s i o n = " 1 . 0 "   e n c o d i n g = " u t f - 1 6 " ? > < S e t t i n g s > < C a l c u l a t e d F i e l d s > < i t e m > < M e a s u r e N a m e > S u m S S F L _ N < / M e a s u r e N a m e > < D i s p l a y N a m e > S u m S S F L _ N < / D i s p l a y N a m e > < V i s i b l e > F a l s e < / V i s i b l e > < / i t e m > < i t e m > < M e a s u r e N a m e > S u m S S F L _ N C a l c < / M e a s u r e N a m e > < D i s p l a y N a m e > S u m S S F L _ N C a l c < / D i s p l a y N a m e > < V i s i b l e > F a l s e < / V i s i b l e > < / i t e m > < i t e m > < M e a s u r e N a m e > S u m S S F L _ S A T < / M e a s u r e N a m e > < D i s p l a y N a m e > S u m S S F L _ S A T < / D i s p l a y N a m e > < V i s i b l e > F a l s e < / V i s i b l e > < / i t e m > < i t e m > < M e a s u r e N a m e > S u m S S F L _ N E I < / M e a s u r e N a m e > < D i s p l a y N a m e > S u m S S F L _ N E I < / D i s p l a y N a m e > < V i s i b l e > F a l s e < / V i s i b l e > < / i t e m > < i t e m > < M e a s u r e N a m e > S u m S S F L _ D I S < / M e a s u r e N a m e > < D i s p l a y N a m e > S u m S S F L _ D I S < / D i s p l a y N a m e > < V i s i b l e > F a l s e < / V i s i b l e > < / i t e m > < i t e m > < M e a s u r e N a m e > A v g S S F L _ R a n k < / M e a s u r e N a m e > < D i s p l a y N a m e > A v g S S F L _ R a n k < / D i s p l a y N a m e > < V i s i b l e > F a l s e < / V i s i b l e > < / i t e m > < i t e m > < M e a s u r e N a m e > A v g M C U C O D E _ N < / M e a s u r e N a m e > < D i s p l a y N a m e > A v g M C U C O D E _ N < / D i s p l a y N a m e > < V i s i b l e > F a l s e < / V i s i b l e > < / i t e m > < i t e m > < M e a s u r e N a m e > A v g M C U C O D E _ N C a l c < / M e a s u r e N a m e > < D i s p l a y N a m e > A v g M C U C O D E _ N C a l c < / D i s p l a y N a m e > < V i s i b l e > F a l s e < / V i s i b l e > < / i t e m > < i t e m > < M e a s u r e N a m e > A v g M C U C O D E _ S A T < / M e a s u r e N a m e > < D i s p l a y N a m e > A v g M C U C O D E _ S A T < / D i s p l a y N a m e > < V i s i b l e > F a l s e < / V i s i b l e > < / i t e m > < i t e m > < M e a s u r e N a m e > A v g M C U C O D E _ N E I < / M e a s u r e N a m e > < D i s p l a y N a m e > A v g M C U C O D E _ N E I < / D i s p l a y N a m e > < V i s i b l e > F a l s e < / V i s i b l e > < / i t e m > < i t e m > < M e a s u r e N a m e > A v g M C U C O D E _ D I S < / M e a s u r e N a m e > < D i s p l a y N a m e > A v g M C U C O D E _ D I S < / D i s p l a y N a m e > < V i s i b l e > F a l s e < / V i s i b l e > < / i t e m > < i t e m > < M e a s u r e N a m e > A v g M E D I U M _ N < / M e a s u r e N a m e > < D i s p l a y N a m e > A v g M E D I U M _ N < / D i s p l a y N a m e > < V i s i b l e > F a l s e < / V i s i b l e > < / i t e m > < i t e m > < M e a s u r e N a m e > A v g M E D I U M _ N C a l c < / M e a s u r e N a m e > < D i s p l a y N a m e > A v g M E D I U M _ N C a l c < / D i s p l a y N a m e > < V i s i b l e > F a l s e < / V i s i b l e > < / i t e m > < i t e m > < M e a s u r e N a m e > A v g M E D I U M _ S A T < / M e a s u r e N a m e > < D i s p l a y N a m e > A v g M E D I U M _ S A T < / D i s p l a y N a m e > < V i s i b l e > F a l s e < / V i s i b l e > < / i t e m > < i t e m > < M e a s u r e N a m e > A v g M E D I U M _ N E I < / M e a s u r e N a m e > < D i s p l a y N a m e > A v g M E D I U M _ N E I < / D i s p l a y N a m e > < V i s i b l e > F a l s e < / V i s i b l e > < / i t e m > < i t e m > < M e a s u r e N a m e > A v g M E D I U M _ D I S < / M e a s u r e N a m e > < D i s p l a y N a m e > A v g M E D I U M _ D I S < / D i s p l a y N a m e > < V i s i b l e > F a l s e < / V i s i b l e > < / i t e m > < i t e m > < M e a s u r e N a m e > A v g M E D I U M _ M i n < / M e a s u r e N a m e > < D i s p l a y N a m e > A v g M E D I U M _ M i n < / D i s p l a y N a m e > < V i s i b l e > F a l s e < / V i s i b l e > < / i t e m > < i t e m > < M e a s u r e N a m e > A v g M E D I U M _ M a x < / M e a s u r e N a m e > < D i s p l a y N a m e > A v g M E D I U M _ M a x < / D i s p l a y N a m e > < V i s i b l e > F a l s e < / V i s i b l e > < / i t e m > < i t e m > < M e a s u r e N a m e > A v g M E D I U M _ R n g < / M e a s u r e N a m e > < D i s p l a y N a m e > A v g M E D I U M _ R n g < / D i s p l a y N a m e > < V i s i b l e > F a l s e < / V i s i b l e > < / i t e m > < i t e m > < M e a s u r e N a m e > A v g S Y S T E M _ N < / M e a s u r e N a m e > < D i s p l a y N a m e > A v g S Y S T E M _ N < / D i s p l a y N a m e > < V i s i b l e > F a l s e < / V i s i b l e > < / i t e m > < i t e m > < M e a s u r e N a m e > A v g S Y S T E M _ N C a l c < / M e a s u r e N a m e > < D i s p l a y N a m e > A v g S Y S T E M _ N C a l c < / D i s p l a y N a m e > < V i s i b l e > F a l s e < / V i s i b l e > < / i t e m > < i t e m > < M e a s u r e N a m e > A v g S Y S T E M _ S A T < / M e a s u r e N a m e > < D i s p l a y N a m e > A v g S Y S T E M _ S A T < / D i s p l a y N a m e > < V i s i b l e > F a l s e < / V i s i b l e > < / i t e m > < i t e m > < M e a s u r e N a m e > A v g S Y S T E M _ N E I < / M e a s u r e N a m e > < D i s p l a y N a m e > A v g S Y S T E M _ N E I < / D i s p l a y N a m e > < V i s i b l e > F a l s e < / V i s i b l e > < / i t e m > < i t e m > < M e a s u r e N a m e > A v g S Y S T E M _ D I S < / M e a s u r e N a m e > < D i s p l a y N a m e > A v g S Y S T E M _ D I S < / D i s p l a y N a m e > < V i s i b l e > F a l s e < / V i s i b l e > < / i t e m > < i t e m > < M e a s u r e N a m e > S S F L   %   S A T < / M e a s u r e N a m e > < D i s p l a y N a m e > S S F L   %   S A T < / D i s p l a y N a m e > < V i s i b l e > F a l s e < / V i s i b l e > < / i t e m > < i t e m > < M e a s u r e N a m e > M C U C O D E   %   S A T < / M e a s u r e N a m e > < D i s p l a y N a m e > M C U C O D E   %   S A T < / D i s p l a y N a m e > < V i s i b l e > F a l s e < / V i s i b l e > < / i t e m > < i t e m > < M e a s u r e N a m e > M E D I U M   %   S A T < / M e a s u r e N a m e > < D i s p l a y N a m e > M E D I U M   %   S A T < / D i s p l a y N a m e > < V i s i b l e > F a l s e < / V i s i b l e > < / i t e m > < i t e m > < M e a s u r e N a m e > S Y S T E M   %   S A T < / M e a s u r e N a m e > < D i s p l a y N a m e > S Y S T E M   %   S A T < / 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792768CE-E57E-4703-9524-9DCF15F8877B}">
  <ds:schemaRefs/>
</ds:datastoreItem>
</file>

<file path=customXml/itemProps10.xml><?xml version="1.0" encoding="utf-8"?>
<ds:datastoreItem xmlns:ds="http://schemas.openxmlformats.org/officeDocument/2006/customXml" ds:itemID="{6906D010-3FF6-430D-B5BE-970605B4E967}">
  <ds:schemaRefs/>
</ds:datastoreItem>
</file>

<file path=customXml/itemProps11.xml><?xml version="1.0" encoding="utf-8"?>
<ds:datastoreItem xmlns:ds="http://schemas.openxmlformats.org/officeDocument/2006/customXml" ds:itemID="{6250BEDC-0F87-4E08-BDFD-2DB825F3B198}">
  <ds:schemaRefs/>
</ds:datastoreItem>
</file>

<file path=customXml/itemProps12.xml><?xml version="1.0" encoding="utf-8"?>
<ds:datastoreItem xmlns:ds="http://schemas.openxmlformats.org/officeDocument/2006/customXml" ds:itemID="{682D4C37-3E3C-4E6B-806B-BCF7122CCDC2}">
  <ds:schemaRefs/>
</ds:datastoreItem>
</file>

<file path=customXml/itemProps13.xml><?xml version="1.0" encoding="utf-8"?>
<ds:datastoreItem xmlns:ds="http://schemas.openxmlformats.org/officeDocument/2006/customXml" ds:itemID="{4E1C8819-44EE-46A8-86C2-91D152B17275}">
  <ds:schemaRefs/>
</ds:datastoreItem>
</file>

<file path=customXml/itemProps14.xml><?xml version="1.0" encoding="utf-8"?>
<ds:datastoreItem xmlns:ds="http://schemas.openxmlformats.org/officeDocument/2006/customXml" ds:itemID="{9CD6D84A-7A22-454E-A543-949CF9E651A9}">
  <ds:schemaRefs/>
</ds:datastoreItem>
</file>

<file path=customXml/itemProps15.xml><?xml version="1.0" encoding="utf-8"?>
<ds:datastoreItem xmlns:ds="http://schemas.openxmlformats.org/officeDocument/2006/customXml" ds:itemID="{842924D2-CB22-4890-9591-CD38FCD28949}">
  <ds:schemaRefs/>
</ds:datastoreItem>
</file>

<file path=customXml/itemProps16.xml><?xml version="1.0" encoding="utf-8"?>
<ds:datastoreItem xmlns:ds="http://schemas.openxmlformats.org/officeDocument/2006/customXml" ds:itemID="{39A3DF44-76AE-4F50-99C7-45D842ED4AE0}">
  <ds:schemaRefs/>
</ds:datastoreItem>
</file>

<file path=customXml/itemProps17.xml><?xml version="1.0" encoding="utf-8"?>
<ds:datastoreItem xmlns:ds="http://schemas.openxmlformats.org/officeDocument/2006/customXml" ds:itemID="{01550644-77F2-4A1B-8A20-1FF303F76B0D}">
  <ds:schemaRefs/>
</ds:datastoreItem>
</file>

<file path=customXml/itemProps18.xml><?xml version="1.0" encoding="utf-8"?>
<ds:datastoreItem xmlns:ds="http://schemas.openxmlformats.org/officeDocument/2006/customXml" ds:itemID="{6866D515-D736-41DE-9A05-917281796ACA}">
  <ds:schemaRefs/>
</ds:datastoreItem>
</file>

<file path=customXml/itemProps19.xml><?xml version="1.0" encoding="utf-8"?>
<ds:datastoreItem xmlns:ds="http://schemas.openxmlformats.org/officeDocument/2006/customXml" ds:itemID="{D54302A2-EF54-4285-B50A-1D4A2F0DDD0C}">
  <ds:schemaRefs/>
</ds:datastoreItem>
</file>

<file path=customXml/itemProps2.xml><?xml version="1.0" encoding="utf-8"?>
<ds:datastoreItem xmlns:ds="http://schemas.openxmlformats.org/officeDocument/2006/customXml" ds:itemID="{30F2E148-266C-4749-9B89-5BAA7E55B268}">
  <ds:schemaRefs/>
</ds:datastoreItem>
</file>

<file path=customXml/itemProps20.xml><?xml version="1.0" encoding="utf-8"?>
<ds:datastoreItem xmlns:ds="http://schemas.openxmlformats.org/officeDocument/2006/customXml" ds:itemID="{57D23E57-7443-4EA2-B186-E81FD56331C7}">
  <ds:schemaRefs/>
</ds:datastoreItem>
</file>

<file path=customXml/itemProps21.xml><?xml version="1.0" encoding="utf-8"?>
<ds:datastoreItem xmlns:ds="http://schemas.openxmlformats.org/officeDocument/2006/customXml" ds:itemID="{D7958136-FD26-4779-BEF6-57B733308340}">
  <ds:schemaRefs/>
</ds:datastoreItem>
</file>

<file path=customXml/itemProps22.xml><?xml version="1.0" encoding="utf-8"?>
<ds:datastoreItem xmlns:ds="http://schemas.openxmlformats.org/officeDocument/2006/customXml" ds:itemID="{0F5AE72F-ECCA-438B-B410-4E4BE246B5A7}">
  <ds:schemaRefs/>
</ds:datastoreItem>
</file>

<file path=customXml/itemProps23.xml><?xml version="1.0" encoding="utf-8"?>
<ds:datastoreItem xmlns:ds="http://schemas.openxmlformats.org/officeDocument/2006/customXml" ds:itemID="{AD030A77-66E1-4772-940D-CB5548194587}">
  <ds:schemaRefs/>
</ds:datastoreItem>
</file>

<file path=customXml/itemProps24.xml><?xml version="1.0" encoding="utf-8"?>
<ds:datastoreItem xmlns:ds="http://schemas.openxmlformats.org/officeDocument/2006/customXml" ds:itemID="{D0AC713F-95C3-4258-99D6-6A67FCF946EA}">
  <ds:schemaRefs/>
</ds:datastoreItem>
</file>

<file path=customXml/itemProps25.xml><?xml version="1.0" encoding="utf-8"?>
<ds:datastoreItem xmlns:ds="http://schemas.openxmlformats.org/officeDocument/2006/customXml" ds:itemID="{18E6EEB7-02F3-4677-B258-B9162895B2FC}">
  <ds:schemaRefs/>
</ds:datastoreItem>
</file>

<file path=customXml/itemProps26.xml><?xml version="1.0" encoding="utf-8"?>
<ds:datastoreItem xmlns:ds="http://schemas.openxmlformats.org/officeDocument/2006/customXml" ds:itemID="{D5FF041D-025C-4946-9C0D-AFF21618CDB7}">
  <ds:schemaRefs/>
</ds:datastoreItem>
</file>

<file path=customXml/itemProps27.xml><?xml version="1.0" encoding="utf-8"?>
<ds:datastoreItem xmlns:ds="http://schemas.openxmlformats.org/officeDocument/2006/customXml" ds:itemID="{FFE4AB60-CA8D-446A-B6FA-E623CA8EBDB2}">
  <ds:schemaRefs/>
</ds:datastoreItem>
</file>

<file path=customXml/itemProps28.xml><?xml version="1.0" encoding="utf-8"?>
<ds:datastoreItem xmlns:ds="http://schemas.openxmlformats.org/officeDocument/2006/customXml" ds:itemID="{5B268782-E445-40B0-8814-03D9E987316D}">
  <ds:schemaRefs/>
</ds:datastoreItem>
</file>

<file path=customXml/itemProps29.xml><?xml version="1.0" encoding="utf-8"?>
<ds:datastoreItem xmlns:ds="http://schemas.openxmlformats.org/officeDocument/2006/customXml" ds:itemID="{8C8EB73E-02EA-434C-8370-C38ACAF9F99C}">
  <ds:schemaRefs/>
</ds:datastoreItem>
</file>

<file path=customXml/itemProps3.xml><?xml version="1.0" encoding="utf-8"?>
<ds:datastoreItem xmlns:ds="http://schemas.openxmlformats.org/officeDocument/2006/customXml" ds:itemID="{E8D5C476-586E-4B60-A0E9-6947E38ADF7F}">
  <ds:schemaRefs/>
</ds:datastoreItem>
</file>

<file path=customXml/itemProps30.xml><?xml version="1.0" encoding="utf-8"?>
<ds:datastoreItem xmlns:ds="http://schemas.openxmlformats.org/officeDocument/2006/customXml" ds:itemID="{5ADD8923-57E1-4D70-AE60-1C23B50D8E5A}">
  <ds:schemaRefs/>
</ds:datastoreItem>
</file>

<file path=customXml/itemProps31.xml><?xml version="1.0" encoding="utf-8"?>
<ds:datastoreItem xmlns:ds="http://schemas.openxmlformats.org/officeDocument/2006/customXml" ds:itemID="{8F96D60C-FBF3-43E5-9E25-D6F5885A6EAD}">
  <ds:schemaRefs/>
</ds:datastoreItem>
</file>

<file path=customXml/itemProps32.xml><?xml version="1.0" encoding="utf-8"?>
<ds:datastoreItem xmlns:ds="http://schemas.openxmlformats.org/officeDocument/2006/customXml" ds:itemID="{66A8FE3B-BC97-4E5C-AAB9-41C6F6F9FCA0}">
  <ds:schemaRefs/>
</ds:datastoreItem>
</file>

<file path=customXml/itemProps33.xml><?xml version="1.0" encoding="utf-8"?>
<ds:datastoreItem xmlns:ds="http://schemas.openxmlformats.org/officeDocument/2006/customXml" ds:itemID="{D54720E8-8AD2-4AB6-AEAF-8D4166EDC7EF}">
  <ds:schemaRefs/>
</ds:datastoreItem>
</file>

<file path=customXml/itemProps34.xml><?xml version="1.0" encoding="utf-8"?>
<ds:datastoreItem xmlns:ds="http://schemas.openxmlformats.org/officeDocument/2006/customXml" ds:itemID="{0EE396EF-2E64-430F-AA31-A58295A2F9AA}">
  <ds:schemaRefs/>
</ds:datastoreItem>
</file>

<file path=customXml/itemProps35.xml><?xml version="1.0" encoding="utf-8"?>
<ds:datastoreItem xmlns:ds="http://schemas.openxmlformats.org/officeDocument/2006/customXml" ds:itemID="{D2234DF6-A797-4B15-8B98-6EF7F4D76987}">
  <ds:schemaRefs/>
</ds:datastoreItem>
</file>

<file path=customXml/itemProps36.xml><?xml version="1.0" encoding="utf-8"?>
<ds:datastoreItem xmlns:ds="http://schemas.openxmlformats.org/officeDocument/2006/customXml" ds:itemID="{2E26BF67-ACE0-439D-BA70-0E4F926D66D6}">
  <ds:schemaRefs/>
</ds:datastoreItem>
</file>

<file path=customXml/itemProps37.xml><?xml version="1.0" encoding="utf-8"?>
<ds:datastoreItem xmlns:ds="http://schemas.openxmlformats.org/officeDocument/2006/customXml" ds:itemID="{C80CD7D7-6CB6-4944-A360-230C1E7509A0}">
  <ds:schemaRefs/>
</ds:datastoreItem>
</file>

<file path=customXml/itemProps38.xml><?xml version="1.0" encoding="utf-8"?>
<ds:datastoreItem xmlns:ds="http://schemas.openxmlformats.org/officeDocument/2006/customXml" ds:itemID="{9B16B154-C2A9-423F-859C-AE79E8693D17}">
  <ds:schemaRefs/>
</ds:datastoreItem>
</file>

<file path=customXml/itemProps39.xml><?xml version="1.0" encoding="utf-8"?>
<ds:datastoreItem xmlns:ds="http://schemas.openxmlformats.org/officeDocument/2006/customXml" ds:itemID="{76D1CE1C-9273-49C5-AF9C-5CF1532468A8}">
  <ds:schemaRefs/>
</ds:datastoreItem>
</file>

<file path=customXml/itemProps4.xml><?xml version="1.0" encoding="utf-8"?>
<ds:datastoreItem xmlns:ds="http://schemas.openxmlformats.org/officeDocument/2006/customXml" ds:itemID="{B3C956C4-EC17-4941-B04A-87E8F3D950E1}">
  <ds:schemaRefs/>
</ds:datastoreItem>
</file>

<file path=customXml/itemProps40.xml><?xml version="1.0" encoding="utf-8"?>
<ds:datastoreItem xmlns:ds="http://schemas.openxmlformats.org/officeDocument/2006/customXml" ds:itemID="{C7AE6B29-9141-4588-B43F-282A6AAB4ED0}">
  <ds:schemaRefs/>
</ds:datastoreItem>
</file>

<file path=customXml/itemProps41.xml><?xml version="1.0" encoding="utf-8"?>
<ds:datastoreItem xmlns:ds="http://schemas.openxmlformats.org/officeDocument/2006/customXml" ds:itemID="{8F59CFC1-530D-4580-AEC0-B23C17865027}">
  <ds:schemaRefs/>
</ds:datastoreItem>
</file>

<file path=customXml/itemProps42.xml><?xml version="1.0" encoding="utf-8"?>
<ds:datastoreItem xmlns:ds="http://schemas.openxmlformats.org/officeDocument/2006/customXml" ds:itemID="{87A181F3-284B-4799-A9CA-D82D95681A88}">
  <ds:schemaRefs/>
</ds:datastoreItem>
</file>

<file path=customXml/itemProps43.xml><?xml version="1.0" encoding="utf-8"?>
<ds:datastoreItem xmlns:ds="http://schemas.openxmlformats.org/officeDocument/2006/customXml" ds:itemID="{C32A29D4-12CD-48CB-BC0C-5A39D6C2DDD2}">
  <ds:schemaRefs/>
</ds:datastoreItem>
</file>

<file path=customXml/itemProps44.xml><?xml version="1.0" encoding="utf-8"?>
<ds:datastoreItem xmlns:ds="http://schemas.openxmlformats.org/officeDocument/2006/customXml" ds:itemID="{0BA5951A-720E-4C01-8438-7E49300F34A3}">
  <ds:schemaRefs/>
</ds:datastoreItem>
</file>

<file path=customXml/itemProps45.xml><?xml version="1.0" encoding="utf-8"?>
<ds:datastoreItem xmlns:ds="http://schemas.openxmlformats.org/officeDocument/2006/customXml" ds:itemID="{606CB183-DF54-4BA1-BE04-F525ADF4A1C3}">
  <ds:schemaRefs/>
</ds:datastoreItem>
</file>

<file path=customXml/itemProps46.xml><?xml version="1.0" encoding="utf-8"?>
<ds:datastoreItem xmlns:ds="http://schemas.openxmlformats.org/officeDocument/2006/customXml" ds:itemID="{605F36DD-9C3C-4131-B182-A58B8320EF13}">
  <ds:schemaRefs/>
</ds:datastoreItem>
</file>

<file path=customXml/itemProps47.xml><?xml version="1.0" encoding="utf-8"?>
<ds:datastoreItem xmlns:ds="http://schemas.openxmlformats.org/officeDocument/2006/customXml" ds:itemID="{6073F459-9900-492B-9D44-4B07C11C1631}">
  <ds:schemaRefs/>
</ds:datastoreItem>
</file>

<file path=customXml/itemProps48.xml><?xml version="1.0" encoding="utf-8"?>
<ds:datastoreItem xmlns:ds="http://schemas.openxmlformats.org/officeDocument/2006/customXml" ds:itemID="{2748ADEA-E15F-4178-A142-EB2F9A876B19}">
  <ds:schemaRefs/>
</ds:datastoreItem>
</file>

<file path=customXml/itemProps49.xml><?xml version="1.0" encoding="utf-8"?>
<ds:datastoreItem xmlns:ds="http://schemas.openxmlformats.org/officeDocument/2006/customXml" ds:itemID="{A95F3567-7AA3-4710-951F-D9CFEEF20657}">
  <ds:schemaRefs/>
</ds:datastoreItem>
</file>

<file path=customXml/itemProps5.xml><?xml version="1.0" encoding="utf-8"?>
<ds:datastoreItem xmlns:ds="http://schemas.openxmlformats.org/officeDocument/2006/customXml" ds:itemID="{D352991E-4688-4590-BBAB-299E103BC4BF}">
  <ds:schemaRefs/>
</ds:datastoreItem>
</file>

<file path=customXml/itemProps50.xml><?xml version="1.0" encoding="utf-8"?>
<ds:datastoreItem xmlns:ds="http://schemas.openxmlformats.org/officeDocument/2006/customXml" ds:itemID="{2FE06743-18B9-4200-A54E-F575F9263308}">
  <ds:schemaRefs/>
</ds:datastoreItem>
</file>

<file path=customXml/itemProps51.xml><?xml version="1.0" encoding="utf-8"?>
<ds:datastoreItem xmlns:ds="http://schemas.openxmlformats.org/officeDocument/2006/customXml" ds:itemID="{327519EE-3DDA-45E0-862F-D910E5EB9F60}">
  <ds:schemaRefs/>
</ds:datastoreItem>
</file>

<file path=customXml/itemProps52.xml><?xml version="1.0" encoding="utf-8"?>
<ds:datastoreItem xmlns:ds="http://schemas.openxmlformats.org/officeDocument/2006/customXml" ds:itemID="{1FF637D8-09A3-43AA-883C-9E61EDE68910}">
  <ds:schemaRefs/>
</ds:datastoreItem>
</file>

<file path=customXml/itemProps53.xml><?xml version="1.0" encoding="utf-8"?>
<ds:datastoreItem xmlns:ds="http://schemas.openxmlformats.org/officeDocument/2006/customXml" ds:itemID="{9234D129-9E4E-4ACC-908A-99039D5126C7}">
  <ds:schemaRefs/>
</ds:datastoreItem>
</file>

<file path=customXml/itemProps54.xml><?xml version="1.0" encoding="utf-8"?>
<ds:datastoreItem xmlns:ds="http://schemas.openxmlformats.org/officeDocument/2006/customXml" ds:itemID="{02928174-E588-4847-B04D-F25DC671D311}">
  <ds:schemaRefs/>
</ds:datastoreItem>
</file>

<file path=customXml/itemProps55.xml><?xml version="1.0" encoding="utf-8"?>
<ds:datastoreItem xmlns:ds="http://schemas.openxmlformats.org/officeDocument/2006/customXml" ds:itemID="{E9589895-9ED4-4AB7-842E-02A37A47911E}">
  <ds:schemaRefs/>
</ds:datastoreItem>
</file>

<file path=customXml/itemProps56.xml><?xml version="1.0" encoding="utf-8"?>
<ds:datastoreItem xmlns:ds="http://schemas.openxmlformats.org/officeDocument/2006/customXml" ds:itemID="{FA24CFC6-375C-4005-88C1-AA518E8B46E5}">
  <ds:schemaRefs/>
</ds:datastoreItem>
</file>

<file path=customXml/itemProps57.xml><?xml version="1.0" encoding="utf-8"?>
<ds:datastoreItem xmlns:ds="http://schemas.openxmlformats.org/officeDocument/2006/customXml" ds:itemID="{7DDE6EBB-99AD-44AC-88E5-44B08A5F62B8}">
  <ds:schemaRefs/>
</ds:datastoreItem>
</file>

<file path=customXml/itemProps58.xml><?xml version="1.0" encoding="utf-8"?>
<ds:datastoreItem xmlns:ds="http://schemas.openxmlformats.org/officeDocument/2006/customXml" ds:itemID="{6AABE16A-2F26-4FCA-A809-30CCEAFC4266}">
  <ds:schemaRefs/>
</ds:datastoreItem>
</file>

<file path=customXml/itemProps59.xml><?xml version="1.0" encoding="utf-8"?>
<ds:datastoreItem xmlns:ds="http://schemas.openxmlformats.org/officeDocument/2006/customXml" ds:itemID="{FB408477-EF72-49B1-867D-3CB5C77C946E}">
  <ds:schemaRefs/>
</ds:datastoreItem>
</file>

<file path=customXml/itemProps6.xml><?xml version="1.0" encoding="utf-8"?>
<ds:datastoreItem xmlns:ds="http://schemas.openxmlformats.org/officeDocument/2006/customXml" ds:itemID="{615998AC-26B4-41CC-97D2-604A29F8256B}">
  <ds:schemaRefs/>
</ds:datastoreItem>
</file>

<file path=customXml/itemProps60.xml><?xml version="1.0" encoding="utf-8"?>
<ds:datastoreItem xmlns:ds="http://schemas.openxmlformats.org/officeDocument/2006/customXml" ds:itemID="{06A3F947-E9CF-4857-8E94-E3B885EC3724}">
  <ds:schemaRefs/>
</ds:datastoreItem>
</file>

<file path=customXml/itemProps61.xml><?xml version="1.0" encoding="utf-8"?>
<ds:datastoreItem xmlns:ds="http://schemas.openxmlformats.org/officeDocument/2006/customXml" ds:itemID="{CBF91782-23B0-4FA1-8078-F02E94245536}">
  <ds:schemaRefs/>
</ds:datastoreItem>
</file>

<file path=customXml/itemProps62.xml><?xml version="1.0" encoding="utf-8"?>
<ds:datastoreItem xmlns:ds="http://schemas.openxmlformats.org/officeDocument/2006/customXml" ds:itemID="{E769AFB3-CD96-4E88-ACA1-13695B7E7A43}">
  <ds:schemaRefs/>
</ds:datastoreItem>
</file>

<file path=customXml/itemProps63.xml><?xml version="1.0" encoding="utf-8"?>
<ds:datastoreItem xmlns:ds="http://schemas.openxmlformats.org/officeDocument/2006/customXml" ds:itemID="{A5CE5DDA-C923-4CAE-8CD4-56EBF34E55F9}">
  <ds:schemaRefs/>
</ds:datastoreItem>
</file>

<file path=customXml/itemProps64.xml><?xml version="1.0" encoding="utf-8"?>
<ds:datastoreItem xmlns:ds="http://schemas.openxmlformats.org/officeDocument/2006/customXml" ds:itemID="{5C5E397D-071C-4E34-AD78-D42D8B350FF5}">
  <ds:schemaRefs/>
</ds:datastoreItem>
</file>

<file path=customXml/itemProps65.xml><?xml version="1.0" encoding="utf-8"?>
<ds:datastoreItem xmlns:ds="http://schemas.openxmlformats.org/officeDocument/2006/customXml" ds:itemID="{414EB17C-20A1-4743-AA8A-1823EF8EB4A8}">
  <ds:schemaRefs/>
</ds:datastoreItem>
</file>

<file path=customXml/itemProps66.xml><?xml version="1.0" encoding="utf-8"?>
<ds:datastoreItem xmlns:ds="http://schemas.openxmlformats.org/officeDocument/2006/customXml" ds:itemID="{C4CEE530-94A4-4597-8F84-61937920C5B3}">
  <ds:schemaRefs/>
</ds:datastoreItem>
</file>

<file path=customXml/itemProps67.xml><?xml version="1.0" encoding="utf-8"?>
<ds:datastoreItem xmlns:ds="http://schemas.openxmlformats.org/officeDocument/2006/customXml" ds:itemID="{4C7E99F2-1813-4559-9C62-3C51D51BBD20}">
  <ds:schemaRefs/>
</ds:datastoreItem>
</file>

<file path=customXml/itemProps68.xml><?xml version="1.0" encoding="utf-8"?>
<ds:datastoreItem xmlns:ds="http://schemas.openxmlformats.org/officeDocument/2006/customXml" ds:itemID="{4BA1B2EB-C648-468E-AC25-0BC13EFCC41A}">
  <ds:schemaRefs/>
</ds:datastoreItem>
</file>

<file path=customXml/itemProps69.xml><?xml version="1.0" encoding="utf-8"?>
<ds:datastoreItem xmlns:ds="http://schemas.openxmlformats.org/officeDocument/2006/customXml" ds:itemID="{669359EA-EAEC-4E32-8AAE-B17B33BFCD5E}">
  <ds:schemaRefs/>
</ds:datastoreItem>
</file>

<file path=customXml/itemProps7.xml><?xml version="1.0" encoding="utf-8"?>
<ds:datastoreItem xmlns:ds="http://schemas.openxmlformats.org/officeDocument/2006/customXml" ds:itemID="{A4EDB221-EB2B-444F-8259-2E2229D99EA1}">
  <ds:schemaRefs/>
</ds:datastoreItem>
</file>

<file path=customXml/itemProps70.xml><?xml version="1.0" encoding="utf-8"?>
<ds:datastoreItem xmlns:ds="http://schemas.openxmlformats.org/officeDocument/2006/customXml" ds:itemID="{A80FCD9F-3E8D-4A6A-844B-27BE519D6D32}">
  <ds:schemaRefs/>
</ds:datastoreItem>
</file>

<file path=customXml/itemProps71.xml><?xml version="1.0" encoding="utf-8"?>
<ds:datastoreItem xmlns:ds="http://schemas.openxmlformats.org/officeDocument/2006/customXml" ds:itemID="{7874BA2D-917E-49C7-B39A-144B83E2F3A9}">
  <ds:schemaRefs/>
</ds:datastoreItem>
</file>

<file path=customXml/itemProps72.xml><?xml version="1.0" encoding="utf-8"?>
<ds:datastoreItem xmlns:ds="http://schemas.openxmlformats.org/officeDocument/2006/customXml" ds:itemID="{0CD3D3CB-18D8-47A1-9675-50B1441919A9}">
  <ds:schemaRefs/>
</ds:datastoreItem>
</file>

<file path=customXml/itemProps73.xml><?xml version="1.0" encoding="utf-8"?>
<ds:datastoreItem xmlns:ds="http://schemas.openxmlformats.org/officeDocument/2006/customXml" ds:itemID="{CE40BB7C-27C9-4657-BB2C-DACB5C5FE9C7}">
  <ds:schemaRefs/>
</ds:datastoreItem>
</file>

<file path=customXml/itemProps74.xml><?xml version="1.0" encoding="utf-8"?>
<ds:datastoreItem xmlns:ds="http://schemas.openxmlformats.org/officeDocument/2006/customXml" ds:itemID="{DE84A207-E33E-4A0B-B460-650A265F0E3F}">
  <ds:schemaRefs/>
</ds:datastoreItem>
</file>

<file path=customXml/itemProps75.xml><?xml version="1.0" encoding="utf-8"?>
<ds:datastoreItem xmlns:ds="http://schemas.openxmlformats.org/officeDocument/2006/customXml" ds:itemID="{C87BF5F7-6788-4A84-B021-FD7C395E765D}">
  <ds:schemaRefs/>
</ds:datastoreItem>
</file>

<file path=customXml/itemProps76.xml><?xml version="1.0" encoding="utf-8"?>
<ds:datastoreItem xmlns:ds="http://schemas.openxmlformats.org/officeDocument/2006/customXml" ds:itemID="{CC5DEBEC-DCF6-4DF4-B420-65F2D31DD044}">
  <ds:schemaRefs/>
</ds:datastoreItem>
</file>

<file path=customXml/itemProps77.xml><?xml version="1.0" encoding="utf-8"?>
<ds:datastoreItem xmlns:ds="http://schemas.openxmlformats.org/officeDocument/2006/customXml" ds:itemID="{06835C51-3622-4B47-BA63-A989BEF34CD3}">
  <ds:schemaRefs/>
</ds:datastoreItem>
</file>

<file path=customXml/itemProps78.xml><?xml version="1.0" encoding="utf-8"?>
<ds:datastoreItem xmlns:ds="http://schemas.openxmlformats.org/officeDocument/2006/customXml" ds:itemID="{E9B62341-AB21-4026-B5A9-CA19A2DF1C45}">
  <ds:schemaRefs/>
</ds:datastoreItem>
</file>

<file path=customXml/itemProps79.xml><?xml version="1.0" encoding="utf-8"?>
<ds:datastoreItem xmlns:ds="http://schemas.openxmlformats.org/officeDocument/2006/customXml" ds:itemID="{55ED0710-D1D0-48DE-927D-22BF7BB7D8CD}">
  <ds:schemaRefs/>
</ds:datastoreItem>
</file>

<file path=customXml/itemProps8.xml><?xml version="1.0" encoding="utf-8"?>
<ds:datastoreItem xmlns:ds="http://schemas.openxmlformats.org/officeDocument/2006/customXml" ds:itemID="{69AFE6F9-9754-4C24-B521-54AA963843D3}">
  <ds:schemaRefs/>
</ds:datastoreItem>
</file>

<file path=customXml/itemProps80.xml><?xml version="1.0" encoding="utf-8"?>
<ds:datastoreItem xmlns:ds="http://schemas.openxmlformats.org/officeDocument/2006/customXml" ds:itemID="{3222CD6E-FC52-47D4-85AC-BEE04BE4D4BC}">
  <ds:schemaRefs/>
</ds:datastoreItem>
</file>

<file path=customXml/itemProps81.xml><?xml version="1.0" encoding="utf-8"?>
<ds:datastoreItem xmlns:ds="http://schemas.openxmlformats.org/officeDocument/2006/customXml" ds:itemID="{D51CFDF6-5AC1-478B-9F83-11DDB00C6709}">
  <ds:schemaRefs/>
</ds:datastoreItem>
</file>

<file path=customXml/itemProps82.xml><?xml version="1.0" encoding="utf-8"?>
<ds:datastoreItem xmlns:ds="http://schemas.openxmlformats.org/officeDocument/2006/customXml" ds:itemID="{4B0C5B52-B2F2-4F0D-9203-FB75B96BCD97}">
  <ds:schemaRefs/>
</ds:datastoreItem>
</file>

<file path=customXml/itemProps83.xml><?xml version="1.0" encoding="utf-8"?>
<ds:datastoreItem xmlns:ds="http://schemas.openxmlformats.org/officeDocument/2006/customXml" ds:itemID="{8F18C5E4-641F-47D8-88DB-FE77D96B00B0}">
  <ds:schemaRefs/>
</ds:datastoreItem>
</file>

<file path=customXml/itemProps84.xml><?xml version="1.0" encoding="utf-8"?>
<ds:datastoreItem xmlns:ds="http://schemas.openxmlformats.org/officeDocument/2006/customXml" ds:itemID="{CC0EA864-D807-44F5-9B9B-5107B0988A63}">
  <ds:schemaRefs/>
</ds:datastoreItem>
</file>

<file path=customXml/itemProps85.xml><?xml version="1.0" encoding="utf-8"?>
<ds:datastoreItem xmlns:ds="http://schemas.openxmlformats.org/officeDocument/2006/customXml" ds:itemID="{331274D7-C8BF-4DF7-AFD7-EA9B3AE0A474}">
  <ds:schemaRefs/>
</ds:datastoreItem>
</file>

<file path=customXml/itemProps86.xml><?xml version="1.0" encoding="utf-8"?>
<ds:datastoreItem xmlns:ds="http://schemas.openxmlformats.org/officeDocument/2006/customXml" ds:itemID="{1FB4A59F-E205-4886-B122-2665C9DFE70D}">
  <ds:schemaRefs/>
</ds:datastoreItem>
</file>

<file path=customXml/itemProps87.xml><?xml version="1.0" encoding="utf-8"?>
<ds:datastoreItem xmlns:ds="http://schemas.openxmlformats.org/officeDocument/2006/customXml" ds:itemID="{89223CBA-248A-4E71-B5E9-C45BC5B1F29F}">
  <ds:schemaRefs/>
</ds:datastoreItem>
</file>

<file path=customXml/itemProps88.xml><?xml version="1.0" encoding="utf-8"?>
<ds:datastoreItem xmlns:ds="http://schemas.openxmlformats.org/officeDocument/2006/customXml" ds:itemID="{737A461C-D933-441E-A933-1C63E2A7FF2D}">
  <ds:schemaRefs/>
</ds:datastoreItem>
</file>

<file path=customXml/itemProps89.xml><?xml version="1.0" encoding="utf-8"?>
<ds:datastoreItem xmlns:ds="http://schemas.openxmlformats.org/officeDocument/2006/customXml" ds:itemID="{008B8B87-63E9-4C2A-B6A6-354E10E8DC8E}">
  <ds:schemaRefs/>
</ds:datastoreItem>
</file>

<file path=customXml/itemProps9.xml><?xml version="1.0" encoding="utf-8"?>
<ds:datastoreItem xmlns:ds="http://schemas.openxmlformats.org/officeDocument/2006/customXml" ds:itemID="{06E91548-EFAA-4206-B998-5142DAFBAD97}">
  <ds:schemaRefs/>
</ds:datastoreItem>
</file>

<file path=customXml/itemProps90.xml><?xml version="1.0" encoding="utf-8"?>
<ds:datastoreItem xmlns:ds="http://schemas.openxmlformats.org/officeDocument/2006/customXml" ds:itemID="{4431A56C-ACD9-442E-8482-1C74753F00E3}">
  <ds:schemaRefs/>
</ds:datastoreItem>
</file>

<file path=customXml/itemProps91.xml><?xml version="1.0" encoding="utf-8"?>
<ds:datastoreItem xmlns:ds="http://schemas.openxmlformats.org/officeDocument/2006/customXml" ds:itemID="{D7D5AFB2-056C-4655-9FE4-F55F1B5ABD6D}">
  <ds:schemaRefs/>
</ds:datastoreItem>
</file>

<file path=customXml/itemProps92.xml><?xml version="1.0" encoding="utf-8"?>
<ds:datastoreItem xmlns:ds="http://schemas.openxmlformats.org/officeDocument/2006/customXml" ds:itemID="{295A7B1E-5879-49CB-A513-7C706FC9CFCD}">
  <ds:schemaRefs/>
</ds:datastoreItem>
</file>

<file path=customXml/itemProps93.xml><?xml version="1.0" encoding="utf-8"?>
<ds:datastoreItem xmlns:ds="http://schemas.openxmlformats.org/officeDocument/2006/customXml" ds:itemID="{8F2D5A56-C710-4E21-95F2-DD6853FF0180}">
  <ds:schemaRefs/>
</ds:datastoreItem>
</file>

<file path=customXml/itemProps94.xml><?xml version="1.0" encoding="utf-8"?>
<ds:datastoreItem xmlns:ds="http://schemas.openxmlformats.org/officeDocument/2006/customXml" ds:itemID="{659C12A8-7C4E-4722-A5EC-40C748CBC44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TOC</vt:lpstr>
      <vt:lpstr>SSFL-Med-System</vt:lpstr>
      <vt:lpstr>SSFLbyProgramElements</vt:lpstr>
      <vt:lpstr>SSFLbyStudentElements</vt:lpstr>
      <vt:lpstr>Program-MCU</vt:lpstr>
      <vt:lpstr>Year-at-a-Glance</vt:lpstr>
      <vt:lpstr>Definitions</vt:lpstr>
      <vt:lpstr>'SSFL-Med-System'!Print_Area</vt:lpstr>
    </vt:vector>
  </TitlesOfParts>
  <Company>Fleming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Amirault</dc:creator>
  <cp:lastModifiedBy>Sarah Amirault</cp:lastModifiedBy>
  <cp:lastPrinted>2019-10-16T15:36:06Z</cp:lastPrinted>
  <dcterms:created xsi:type="dcterms:W3CDTF">2017-09-14T17:22:34Z</dcterms:created>
  <dcterms:modified xsi:type="dcterms:W3CDTF">2020-05-01T19:28:30Z</dcterms:modified>
</cp:coreProperties>
</file>