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ctrlProps/ctrlProp1.xml" ContentType="application/vnd.ms-excel.controlproperties+xml"/>
  <Override PartName="/xl/slicers/slicer2.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5.xml" ContentType="application/vnd.openxmlformats-officedocument.drawing+xml"/>
  <Override PartName="/xl/ctrlProps/ctrlProp2.xml" ContentType="application/vnd.ms-excel.controlproperties+xml"/>
  <Override PartName="/xl/slicers/slicer3.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6.xml" ContentType="application/vnd.openxmlformats-officedocument.drawing+xml"/>
  <Override PartName="/xl/ctrlProps/ctrlProp3.xml" ContentType="application/vnd.ms-excel.controlproperties+xml"/>
  <Override PartName="/xl/slicers/slicer4.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pivotTables/pivotTable3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1Learn\"/>
    </mc:Choice>
  </mc:AlternateContent>
  <bookViews>
    <workbookView xWindow="0" yWindow="0" windowWidth="19200" windowHeight="11208" tabRatio="857"/>
  </bookViews>
  <sheets>
    <sheet name="TOC" sheetId="3" r:id="rId1"/>
    <sheet name="SSFL-Med-System" sheetId="7" r:id="rId2"/>
    <sheet name="SSFLbyProgramElements" sheetId="1" r:id="rId3"/>
    <sheet name="SSFLbyStudentElements" sheetId="9" r:id="rId4"/>
    <sheet name="Program-MCU" sheetId="6" r:id="rId5"/>
    <sheet name="Year-at-a-Glance" sheetId="11" r:id="rId6"/>
    <sheet name="Hide" sheetId="10" state="hidden" r:id="rId7"/>
    <sheet name="Definitions" sheetId="4" r:id="rId8"/>
  </sheets>
  <definedNames>
    <definedName name="_xlnm._FilterDatabase" localSheetId="3" hidden="1">SSFLbyStudentElements!$B$66:$N$73</definedName>
    <definedName name="Slicer_ACAD_GROUP_DESCR">#N/A</definedName>
    <definedName name="Slicer_ACAD_GROUP_DESCR1">#N/A</definedName>
    <definedName name="Slicer_CAMPUS_DESCR">#N/A</definedName>
    <definedName name="Slicer_DESCR">#N/A</definedName>
    <definedName name="Slicer_FC_MCU_CODE">#N/A</definedName>
    <definedName name="Slicer_quest_text">#N/A</definedName>
    <definedName name="Slicer_quest_text2">#N/A</definedName>
    <definedName name="Slicer_Survey">#N/A</definedName>
    <definedName name="Slicer_Survey1">#N/A</definedName>
    <definedName name="Slicer_Survey4">#N/A</definedName>
    <definedName name="Slicer_Trade_Code">#N/A</definedName>
    <definedName name="Slicer_Year">#N/A</definedName>
  </definedNames>
  <calcPr calcId="162913"/>
  <pivotCaches>
    <pivotCache cacheId="1967" r:id="rId9"/>
    <pivotCache cacheId="2015" r:id="rId10"/>
    <pivotCache cacheId="2090" r:id="rId11"/>
    <pivotCache cacheId="2186" r:id="rId12"/>
    <pivotCache cacheId="2189" r:id="rId13"/>
    <pivotCache cacheId="2192" r:id="rId14"/>
    <pivotCache cacheId="2195" r:id="rId15"/>
    <pivotCache cacheId="2198" r:id="rId16"/>
    <pivotCache cacheId="2201" r:id="rId17"/>
    <pivotCache cacheId="2204" r:id="rId18"/>
    <pivotCache cacheId="2207" r:id="rId19"/>
    <pivotCache cacheId="2210" r:id="rId20"/>
    <pivotCache cacheId="2213" r:id="rId21"/>
    <pivotCache cacheId="2216" r:id="rId22"/>
    <pivotCache cacheId="2219" r:id="rId23"/>
    <pivotCache cacheId="2222" r:id="rId24"/>
    <pivotCache cacheId="2225" r:id="rId25"/>
    <pivotCache cacheId="2228" r:id="rId26"/>
    <pivotCache cacheId="2231" r:id="rId27"/>
    <pivotCache cacheId="2234" r:id="rId28"/>
    <pivotCache cacheId="2237" r:id="rId29"/>
    <pivotCache cacheId="2240" r:id="rId30"/>
    <pivotCache cacheId="2243" r:id="rId31"/>
    <pivotCache cacheId="2246" r:id="rId32"/>
    <pivotCache cacheId="2249" r:id="rId33"/>
    <pivotCache cacheId="2252" r:id="rId34"/>
    <pivotCache cacheId="2255" r:id="rId35"/>
    <pivotCache cacheId="2258" r:id="rId36"/>
    <pivotCache cacheId="2261" r:id="rId37"/>
    <pivotCache cacheId="2264" r:id="rId38"/>
    <pivotCache cacheId="2267" r:id="rId39"/>
    <pivotCache cacheId="2270" r:id="rId40"/>
    <pivotCache cacheId="2273" r:id="rId41"/>
    <pivotCache cacheId="2276" r:id="rId42"/>
  </pivotCaches>
  <extLst>
    <ext xmlns:x14="http://schemas.microsoft.com/office/spreadsheetml/2009/9/main" uri="{876F7934-8845-4945-9796-88D515C7AA90}">
      <x14:pivotCaches>
        <pivotCache cacheId="34" r:id="rId43"/>
        <pivotCache cacheId="35"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c6c0a6f1-392d-446a-b13e-58f317ed4443" name="PivotDataFINAL" connection="Access Satisf"/>
        </x15:modelTables>
      </x15:dataModel>
    </ext>
  </extLst>
</workbook>
</file>

<file path=xl/calcChain.xml><?xml version="1.0" encoding="utf-8"?>
<calcChain xmlns="http://schemas.openxmlformats.org/spreadsheetml/2006/main">
  <c r="I15" i="6" l="1"/>
  <c r="I14" i="6"/>
  <c r="B16" i="9"/>
  <c r="B15" i="1"/>
  <c r="B20" i="7"/>
</calcChain>
</file>

<file path=xl/connections.xml><?xml version="1.0" encoding="utf-8"?>
<connections xmlns="http://schemas.openxmlformats.org/spreadsheetml/2006/main">
  <connection id="1" name="Access Satisf" type="100" refreshedVersion="6">
    <extLst>
      <ext xmlns:x15="http://schemas.microsoft.com/office/spreadsheetml/2010/11/main" uri="{DE250136-89BD-433C-8126-D09CA5730AF9}">
        <x15:connection id="5911adea-35ca-4057-b0ee-7f3c2420ecfc"/>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PivotDataFINAL].[FC_MCU_CODE].[All]}"/>
    <s v="{[PivotDataFINAL].[Survey].&amp;[Postsecondary]}"/>
    <s v="{[PivotDataFINAL].[quest_text].&amp;[Q03  Provides you with skills and abilities specific to your chosen career.]}"/>
    <s v="{[PivotDataFINAL].[DESCR].&amp;[Business]}"/>
    <s v="{[PivotDataFINAL].[Year].&amp;[2019/20]}"/>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<sst xmlns="http://schemas.openxmlformats.org/spreadsheetml/2006/main" count="875" uniqueCount="336">
  <si>
    <t>Grand Total</t>
  </si>
  <si>
    <t>2016/17</t>
  </si>
  <si>
    <t>Sutherland Campus</t>
  </si>
  <si>
    <t>2015/16</t>
  </si>
  <si>
    <t>2014/15</t>
  </si>
  <si>
    <t>Post-secondary</t>
  </si>
  <si>
    <t xml:space="preserve">Program Type = </t>
  </si>
  <si>
    <t xml:space="preserve">Occupational Division = </t>
  </si>
  <si>
    <t xml:space="preserve">1st Generation = </t>
  </si>
  <si>
    <t>Indigenous =</t>
  </si>
  <si>
    <t>Student Satisfaction Definitions:</t>
  </si>
  <si>
    <t>SSFL % SAT</t>
  </si>
  <si>
    <t>Row Labels</t>
  </si>
  <si>
    <t>quest_text</t>
  </si>
  <si>
    <t xml:space="preserve">MCU = </t>
  </si>
  <si>
    <t xml:space="preserve">Medium (Med) = </t>
  </si>
  <si>
    <t xml:space="preserve">Semester Level = </t>
  </si>
  <si>
    <t>All college programs are grouped into one of 4 broad program areas known as occupational divisions: Applied Arts, Business, Health or Technology. 
Each division is made up of a number of occupational clusters</t>
  </si>
  <si>
    <t xml:space="preserve">Disability = </t>
  </si>
  <si>
    <t xml:space="preserve">Gender = </t>
  </si>
  <si>
    <t xml:space="preserve">Previous Postsecondary = </t>
  </si>
  <si>
    <t>International =</t>
  </si>
  <si>
    <t xml:space="preserve">Program = </t>
  </si>
  <si>
    <t>Q1 "Please mark the alphanumeric code identifying your program and campus in the following selection box. 
         A list of codes has been printed on the pack of the instruction sheet provided to you."</t>
  </si>
  <si>
    <t xml:space="preserve">School = </t>
  </si>
  <si>
    <t xml:space="preserve">Campus = </t>
  </si>
  <si>
    <t>Fleming School of Specialization (based on current academic structure at time of report preparation)</t>
  </si>
  <si>
    <t>Fleming Campus (based on current program location at time of report preparation)</t>
  </si>
  <si>
    <t>Based on the Program specified by respondents in Q1 on the KPI Student Satisfaction and Engagement survey (shows as " Not Specified" if no program specified in Q1)</t>
  </si>
  <si>
    <t>Based on responses to questions on the KPI Student Satisfaction and Engagement survey (shows as " No Response" if filter question not answered)</t>
  </si>
  <si>
    <t xml:space="preserve">Minimum (Min) % Sat = </t>
  </si>
  <si>
    <t xml:space="preserve">Maximum (Max) % Sat = </t>
  </si>
  <si>
    <t>LOWEST satisfaction score of ALL Medium-sized colleges</t>
  </si>
  <si>
    <t>HIGHEST satisfaction score of ALL Medium-sized colleges</t>
  </si>
  <si>
    <t xml:space="preserve">% Very Satisfied/Satisfied (% Sat) = </t>
  </si>
  <si>
    <t>5-digit number assigned by the ministry to postsecondary programs of instruction used to identify the provincial program category of programs that are broadly similar in vocational objectives</t>
  </si>
  <si>
    <t>Semester 2</t>
  </si>
  <si>
    <t>Semester 3</t>
  </si>
  <si>
    <t>Other</t>
  </si>
  <si>
    <t>Semester 4</t>
  </si>
  <si>
    <t>Semester 6</t>
  </si>
  <si>
    <t>No</t>
  </si>
  <si>
    <t>Yes</t>
  </si>
  <si>
    <t xml:space="preserve"> No Response</t>
  </si>
  <si>
    <t>Female</t>
  </si>
  <si>
    <t>Male</t>
  </si>
  <si>
    <t>Other gender identity</t>
  </si>
  <si>
    <t>Ontario College Advanced Diploma</t>
  </si>
  <si>
    <t>Ontario College Certificate</t>
  </si>
  <si>
    <t>Ontario College Diploma</t>
  </si>
  <si>
    <t>Ontario College Graduate Certificate</t>
  </si>
  <si>
    <t>Occupational Division</t>
  </si>
  <si>
    <t>Credential</t>
  </si>
  <si>
    <t>Program Type</t>
  </si>
  <si>
    <t>School</t>
  </si>
  <si>
    <t>Campus</t>
  </si>
  <si>
    <t>International</t>
  </si>
  <si>
    <t>Gender</t>
  </si>
  <si>
    <t>Indigenous</t>
  </si>
  <si>
    <t>First Generation</t>
  </si>
  <si>
    <t>Previous Postsecondary</t>
  </si>
  <si>
    <t>Disability</t>
  </si>
  <si>
    <t>Prefer Not to Say</t>
  </si>
  <si>
    <t>Semester 5</t>
  </si>
  <si>
    <t>Semester 7 or 8</t>
  </si>
  <si>
    <t>Fleming Rank</t>
  </si>
  <si>
    <t>Fleming #</t>
  </si>
  <si>
    <t>Medium #</t>
  </si>
  <si>
    <t>System #</t>
  </si>
  <si>
    <t>% Very Satisfied / Satisfied</t>
  </si>
  <si>
    <t>Fleming %</t>
  </si>
  <si>
    <t>Medium %</t>
  </si>
  <si>
    <t>System %</t>
  </si>
  <si>
    <t xml:space="preserve">Fleming % </t>
  </si>
  <si>
    <t>Min Med %</t>
  </si>
  <si>
    <t>Max Med %</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</si>
  <si>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</si>
  <si>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Program</t>
  </si>
  <si>
    <t>All</t>
  </si>
  <si>
    <t>DESCR</t>
  </si>
  <si>
    <t>FC_MCU_CODE</t>
  </si>
  <si>
    <t>SumSSFL_N</t>
  </si>
  <si>
    <t>Fleming Program Results by Semester Level</t>
  </si>
  <si>
    <t>fiscal year with 3 survey periods:</t>
  </si>
  <si>
    <r>
      <t>Program, School, College-Level Filters/Breakdowns:</t>
    </r>
    <r>
      <rPr>
        <i/>
        <sz val="12"/>
        <color theme="9" tint="-0.499984740745262"/>
        <rFont val="Calibri"/>
        <family val="2"/>
        <scheme val="minor"/>
      </rPr>
      <t xml:space="preserve"> (GREEN)</t>
    </r>
  </si>
  <si>
    <r>
      <t>Student Level Filters/Breakdowns:</t>
    </r>
    <r>
      <rPr>
        <i/>
        <sz val="12"/>
        <color theme="5" tint="-0.249977111117893"/>
        <rFont val="Calibri"/>
        <family val="2"/>
        <scheme val="minor"/>
      </rPr>
      <t xml:space="preserve">  (ORANGE)</t>
    </r>
  </si>
  <si>
    <t>Definitions</t>
  </si>
  <si>
    <t>Program Type, School, Campus, Credential, Occupational Division and Program (scroll down to view after applying filters).</t>
  </si>
  <si>
    <t xml:space="preserve"> Not Specified</t>
  </si>
  <si>
    <t>Results for Fleming College, Medium-sized Colleges and System</t>
  </si>
  <si>
    <t>B:  Knowledge &amp; Skills - Future Career</t>
  </si>
  <si>
    <t>Return to TOC</t>
  </si>
  <si>
    <t>SSFLbyProgramElements</t>
  </si>
  <si>
    <t>SSFLbyStudentElements</t>
  </si>
  <si>
    <t>SSFL-Med-System</t>
  </si>
  <si>
    <t>Fleming College versus Medium-sized Colleges versus System</t>
  </si>
  <si>
    <t>Business</t>
  </si>
  <si>
    <t>Business - Accounting</t>
  </si>
  <si>
    <t>Business Admin</t>
  </si>
  <si>
    <t>Business Admin - Accounting</t>
  </si>
  <si>
    <t>Business Admin - Human Resources Mgmt</t>
  </si>
  <si>
    <t>Business Admin - International Business</t>
  </si>
  <si>
    <t>Business Admin - Marketing</t>
  </si>
  <si>
    <t>Culinary Management</t>
  </si>
  <si>
    <t>Culinary Mgmt Dual Diploma Apprentice (Co-op)</t>
  </si>
  <si>
    <t>Culinary Skills</t>
  </si>
  <si>
    <t>Global Business Management</t>
  </si>
  <si>
    <t>Hospitality</t>
  </si>
  <si>
    <t>International Business Mgmt</t>
  </si>
  <si>
    <t>Office Admin - Executive</t>
  </si>
  <si>
    <t>Office Admin - General</t>
  </si>
  <si>
    <t>Project Management</t>
  </si>
  <si>
    <t>Sporting Goods Business</t>
  </si>
  <si>
    <t>Tourism - Global Travel</t>
  </si>
  <si>
    <t>Co-op</t>
  </si>
  <si>
    <t># of Responses</t>
  </si>
  <si>
    <t>Please read for data definitions</t>
  </si>
  <si>
    <t xml:space="preserve">  Question Not Asked</t>
  </si>
  <si>
    <t>Click        to clear each filter   OR</t>
  </si>
  <si>
    <t>Click         to clear each filter   OR</t>
  </si>
  <si>
    <t>Reports</t>
  </si>
  <si>
    <t>Fleming Satisfaction (%) Results by select Student Elements:  Semester, International, Gender, Indigenous, 1st Generation, 
Disability and Previous Postsecondary</t>
  </si>
  <si>
    <t>Fleming Satisfaction (%) Results by select Program Elements:  Program Type, School, Campus, Credential, Occupational Division and Program</t>
  </si>
  <si>
    <t>This report shows Fleming College KPI Student Satisfaction &amp; Engagement Survey question results by select Program Elements (based on program reported on the survey), including:</t>
  </si>
  <si>
    <t>Semester Level, International, Gender, Indigenous, 1st Generation, Disability, and Previous Postsecondary  (scroll down to view after applying filters)</t>
  </si>
  <si>
    <t>2017/18</t>
  </si>
  <si>
    <t>Business - Human Resources</t>
  </si>
  <si>
    <t>Environmental &amp; NR Sciences</t>
  </si>
  <si>
    <t>General Arts &amp; Sciences</t>
  </si>
  <si>
    <t>Haliburton School of Art + Design</t>
  </si>
  <si>
    <t>Health &amp; Wellness</t>
  </si>
  <si>
    <t>Justice &amp; Community Development</t>
  </si>
  <si>
    <t>Trades &amp; Technology</t>
  </si>
  <si>
    <t>Applied Arts</t>
  </si>
  <si>
    <t>Health</t>
  </si>
  <si>
    <t>Technology</t>
  </si>
  <si>
    <t>Cobourg Campus</t>
  </si>
  <si>
    <t>Frost Campus</t>
  </si>
  <si>
    <t>Haliburton Campus</t>
  </si>
  <si>
    <t>Advanced Water Sys Oper &amp; Mgmt (Co-op)</t>
  </si>
  <si>
    <t>Applied Planning - Environmental</t>
  </si>
  <si>
    <t>Aquaculture (Co-op)</t>
  </si>
  <si>
    <t>Arboriculture (Co-op)</t>
  </si>
  <si>
    <t>Blasting Techniques</t>
  </si>
  <si>
    <t>Conserv &amp; Enviro Law Enforcement</t>
  </si>
  <si>
    <t>Earth Resources Technician (Co-op)</t>
  </si>
  <si>
    <t>Ecological Restoration</t>
  </si>
  <si>
    <t>Ecosystem Mgmt Technician</t>
  </si>
  <si>
    <t>Ecosystem Mgmt Technology</t>
  </si>
  <si>
    <t>Electrical Power Generation Technician (Co-op)</t>
  </si>
  <si>
    <t>Environmental Technician</t>
  </si>
  <si>
    <t>Environmental Technician (Co-op)</t>
  </si>
  <si>
    <t>Environmental Technology</t>
  </si>
  <si>
    <t>Fish &amp; Wildlife Technician</t>
  </si>
  <si>
    <t>Fish &amp; Wildlife Technology</t>
  </si>
  <si>
    <t>Forestry Technician</t>
  </si>
  <si>
    <t>Gen Arts &amp; Science - Env &amp; NR Studies</t>
  </si>
  <si>
    <t>GIS - Applications Specialist</t>
  </si>
  <si>
    <t>GIS - Cartographic Specialist</t>
  </si>
  <si>
    <t>Health, Safety &amp; Environmental Compliance</t>
  </si>
  <si>
    <t>Heavy Equipment Techniques (Co-op)</t>
  </si>
  <si>
    <t>Outdoor &amp; Adventure Education</t>
  </si>
  <si>
    <t>Outdoor Adventure Skills</t>
  </si>
  <si>
    <t>Resources Drilling Technician</t>
  </si>
  <si>
    <t>Sustainable Agriculture (Co-op)</t>
  </si>
  <si>
    <t>Urban Forestry</t>
  </si>
  <si>
    <t>Urban Forestry Technician (Co-op)</t>
  </si>
  <si>
    <t>Community Integration thru Co-op Education</t>
  </si>
  <si>
    <t>Gen Arts &amp; Science - Univ Science Prep</t>
  </si>
  <si>
    <t>Gen Arts &amp; Science - University Transfer</t>
  </si>
  <si>
    <t>Pre-Hlth Sciences Pathway to Adv Diplomas &amp; Degrees</t>
  </si>
  <si>
    <t>Pre-Hlth Sciences Pathway to Certificates &amp; Diplomas</t>
  </si>
  <si>
    <t>Artist Blacksmith</t>
  </si>
  <si>
    <t>Ceramics</t>
  </si>
  <si>
    <t>Cultural Heritage Conserv &amp; Mgmt</t>
  </si>
  <si>
    <t>Drawing &amp; Painting</t>
  </si>
  <si>
    <t>Fibre Arts</t>
  </si>
  <si>
    <t>Graphic Design - Visual Communication</t>
  </si>
  <si>
    <t>Integrated Design</t>
  </si>
  <si>
    <t>Museum Mgmt &amp; Curatorship</t>
  </si>
  <si>
    <t>Photo Arts</t>
  </si>
  <si>
    <t>Sustainable Building Design &amp; Construction</t>
  </si>
  <si>
    <t>Visual &amp; Creative Arts</t>
  </si>
  <si>
    <t>Biotechnology - Advanced</t>
  </si>
  <si>
    <t>Esthetician</t>
  </si>
  <si>
    <t>Fitness &amp; Health Promotion</t>
  </si>
  <si>
    <t>Health Information Management</t>
  </si>
  <si>
    <t>Massage Therapy</t>
  </si>
  <si>
    <t>OT Assist &amp; PT Assist</t>
  </si>
  <si>
    <t>Paramedic</t>
  </si>
  <si>
    <t>Personal Support Worker</t>
  </si>
  <si>
    <t>Personal Support Worker (Cobourg)</t>
  </si>
  <si>
    <t>Pharmacy Technician</t>
  </si>
  <si>
    <t>Practical Nursing</t>
  </si>
  <si>
    <t>Recreation &amp; Leisure Services</t>
  </si>
  <si>
    <t>Therapeutic Recreation</t>
  </si>
  <si>
    <t>Child &amp; Youth Care</t>
  </si>
  <si>
    <t>Community &amp; Justice Services</t>
  </si>
  <si>
    <t>Customs Border Services</t>
  </si>
  <si>
    <t>Developmental Services Worker</t>
  </si>
  <si>
    <t>Early Childhood Education</t>
  </si>
  <si>
    <t>Educational Support</t>
  </si>
  <si>
    <t>Emergency Management</t>
  </si>
  <si>
    <t>Human Service Foundations</t>
  </si>
  <si>
    <t>Law Clerk</t>
  </si>
  <si>
    <t>Mental Hlth &amp; Addiction Worker</t>
  </si>
  <si>
    <t>Paralegal</t>
  </si>
  <si>
    <t>Police Foundations</t>
  </si>
  <si>
    <t>Pre-Serv Firefighter Educ &amp; Trng</t>
  </si>
  <si>
    <t>Protection, Security &amp; Investigation</t>
  </si>
  <si>
    <t>Social Service Worker</t>
  </si>
  <si>
    <t>Social Service Worker (Frost)</t>
  </si>
  <si>
    <t>Carpentry &amp; Renovation Technician</t>
  </si>
  <si>
    <t>Carpentry &amp; Renovation Techniques</t>
  </si>
  <si>
    <t>Computer Engineering Technician</t>
  </si>
  <si>
    <t>Computer Engineering Technology</t>
  </si>
  <si>
    <t>Computer Security &amp; Investigations</t>
  </si>
  <si>
    <t>Construction Engineering Technician</t>
  </si>
  <si>
    <t>Electrical Engineering Technician</t>
  </si>
  <si>
    <t>Electrical Techniques</t>
  </si>
  <si>
    <t>Heating, Refrigeration &amp; Air Cond</t>
  </si>
  <si>
    <t>Instrumentation &amp; Control Eng Technician</t>
  </si>
  <si>
    <t>Mechanical Techniques - Plumbing</t>
  </si>
  <si>
    <t>Trades Fundamentals</t>
  </si>
  <si>
    <t>Welding &amp; Fabrication Technician</t>
  </si>
  <si>
    <t>Welding Techniques</t>
  </si>
  <si>
    <t>Welding Techniques (Alderville)</t>
  </si>
  <si>
    <t>Wireless Information Networking</t>
  </si>
  <si>
    <t>Q03</t>
  </si>
  <si>
    <t>Q04</t>
  </si>
  <si>
    <t>Q05</t>
  </si>
  <si>
    <t>Q06</t>
  </si>
  <si>
    <t>Q07</t>
  </si>
  <si>
    <t>Q08</t>
  </si>
  <si>
    <t>Q09</t>
  </si>
  <si>
    <t>Q10</t>
  </si>
  <si>
    <t>Q11</t>
  </si>
  <si>
    <t>Q12</t>
  </si>
  <si>
    <t>Q13</t>
  </si>
  <si>
    <t>Year</t>
  </si>
  <si>
    <t>% Sat Fleming</t>
  </si>
  <si>
    <t>Rank (Fleming)</t>
  </si>
  <si>
    <t>This report provides a summary of questions from the following section of the survey:</t>
  </si>
  <si>
    <t>Year at a Glance</t>
  </si>
  <si>
    <t xml:space="preserve">Q73 "You identify as…"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</si>
  <si>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</si>
  <si>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</si>
  <si>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</si>
  <si>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</si>
  <si>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all definitions</t>
    </r>
  </si>
  <si>
    <r>
      <t xml:space="preserve">Step 1:  Select only </t>
    </r>
    <r>
      <rPr>
        <b/>
        <u/>
        <sz val="12"/>
        <rFont val="Calibri"/>
        <family val="2"/>
        <scheme val="minor"/>
      </rPr>
      <t>ONE</t>
    </r>
    <r>
      <rPr>
        <b/>
        <sz val="12"/>
        <rFont val="Calibri"/>
        <family val="2"/>
        <scheme val="minor"/>
      </rPr>
      <t xml:space="preserve"> Question at a time</t>
    </r>
  </si>
  <si>
    <t>This report shows Fleming College KPI Student Satisfaction &amp; Engagement Survey question results by Student Elements as reported on the survey, including:</t>
  </si>
  <si>
    <t>Satisfaction (%) with ALL Knowledge &amp; Skills - Future Career Questions for Fleming College by Year</t>
  </si>
  <si>
    <t>Year-at-a-Glance</t>
  </si>
  <si>
    <t xml:space="preserve">Knowledge &amp; Skills - Future Career </t>
  </si>
  <si>
    <t xml:space="preserve">KPI Student Satisfaction &amp; Engagement Interactive Report </t>
  </si>
  <si>
    <t>Semester</t>
  </si>
  <si>
    <t>Fleming College Highlights by STUDENT Elements</t>
  </si>
  <si>
    <t>Fleming College Highlights by PROGRAM Elements</t>
  </si>
  <si>
    <t>* Yes = First Generation (parents/guardians have not attended university or college)</t>
  </si>
  <si>
    <r>
      <t xml:space="preserve">Students in semester 2 or greater of any </t>
    </r>
    <r>
      <rPr>
        <b/>
        <sz val="12"/>
        <color theme="1"/>
        <rFont val="Calibri"/>
        <family val="2"/>
        <scheme val="minor"/>
      </rPr>
      <t>Postsecondary</t>
    </r>
    <r>
      <rPr>
        <sz val="12"/>
        <color theme="1"/>
        <rFont val="Calibri"/>
        <family val="2"/>
        <scheme val="minor"/>
      </rPr>
      <t xml:space="preserve"> program (full- OR part‐time) AND </t>
    </r>
    <r>
      <rPr>
        <b/>
        <sz val="12"/>
        <color theme="1"/>
        <rFont val="Calibri"/>
        <family val="2"/>
        <scheme val="minor"/>
      </rPr>
      <t>Apprentice</t>
    </r>
    <r>
      <rPr>
        <sz val="12"/>
        <color theme="1"/>
        <rFont val="Calibri"/>
        <family val="2"/>
        <scheme val="minor"/>
      </rPr>
      <t xml:space="preserve"> students in their final two in-class weeks are eligible to participate in the survey. </t>
    </r>
  </si>
  <si>
    <t>Postsecondary KPI Survey calculations exclude students who indicated they were in 1st semester</t>
  </si>
  <si>
    <t>Results by Fleming College Program and Provincial Comparator</t>
  </si>
  <si>
    <t>College-to college comparisons (rankings) could produce misleading results, because of college size, local employment conditions, program mix &amp; demographics. Results from each college should be considered on their own.</t>
  </si>
  <si>
    <t>Postsecondary</t>
  </si>
  <si>
    <r>
      <t xml:space="preserve">Step 1: Select only </t>
    </r>
    <r>
      <rPr>
        <b/>
        <u/>
        <sz val="11"/>
        <rFont val="Calibri"/>
        <family val="2"/>
        <scheme val="minor"/>
      </rPr>
      <t>ONE</t>
    </r>
    <r>
      <rPr>
        <b/>
        <sz val="11"/>
        <rFont val="Calibri"/>
        <family val="2"/>
        <scheme val="minor"/>
      </rPr>
      <t xml:space="preserve"> Question at a time</t>
    </r>
  </si>
  <si>
    <r>
      <t xml:space="preserve"> Step 1:  Select only </t>
    </r>
    <r>
      <rPr>
        <b/>
        <u/>
        <sz val="12"/>
        <rFont val="Calibri"/>
        <family val="2"/>
        <scheme val="minor"/>
      </rPr>
      <t>ONE</t>
    </r>
    <r>
      <rPr>
        <b/>
        <sz val="12"/>
        <rFont val="Calibri"/>
        <family val="2"/>
        <scheme val="minor"/>
      </rPr>
      <t xml:space="preserve"> Question at a time</t>
    </r>
  </si>
  <si>
    <t xml:space="preserve"> Step 2: Survey, School and Campus are OPTIONAL filters</t>
  </si>
  <si>
    <t xml:space="preserve"> Step 2:  Survey, School and Campus are OPTIONAL filters</t>
  </si>
  <si>
    <t>Fleming Program vs. Provincial Comparator</t>
  </si>
  <si>
    <t>This report shows KPI Student Satisfaction &amp; Engagement Survey question results by Fleming College Program versus its Provincial Comparator:</t>
  </si>
  <si>
    <t>Comparator %</t>
  </si>
  <si>
    <t>Comparator #</t>
  </si>
  <si>
    <t xml:space="preserve">  Step 3:  Optional Filters</t>
  </si>
  <si>
    <t>Program:</t>
  </si>
  <si>
    <t>Question:</t>
  </si>
  <si>
    <t xml:space="preserve">Trade = </t>
  </si>
  <si>
    <t>Medium-sized college grouping is based on the number of enrolled Postsecondary students reported by each college to CCI Research Inc. within the survey year</t>
  </si>
  <si>
    <t>Advanced (June): for students unable to be surveyed in November or February (i.e. two semester programs starting in winter)</t>
  </si>
  <si>
    <t>Advanced (November): for students unable to be surveyed in February (i.e. field, co-op and clinical placement; final semester in November)</t>
  </si>
  <si>
    <t>Formal (February): for remaining college students enrolled in their second semester and above</t>
  </si>
  <si>
    <t>Apprentice Survey Cycle (year) =</t>
  </si>
  <si>
    <t>fiscal year from July 1 to June 30 (survey administered to in-class apprentices during their final two in-class weeks of any level)</t>
  </si>
  <si>
    <r>
      <t xml:space="preserve">Satisfaction score; responses of 4 or 5 on 5-point scale (1=Very Dissatisfied, 2=Dissatisfied, 3=Neither Satisfied nor Dissatisfied, 4=Satisfied, 5=Very Satisfied).
Calculated excluding respondents who selected 'Not Applicable' where this was a response option.
</t>
    </r>
    <r>
      <rPr>
        <b/>
        <sz val="12"/>
        <color theme="1"/>
        <rFont val="Calibri"/>
        <family val="2"/>
        <scheme val="minor"/>
      </rPr>
      <t>All KPI Student Satisfaction statistics for the Postsecondary Survey exclude students who indicated they were in 1st semester.</t>
    </r>
  </si>
  <si>
    <t>Includes Post-secondary programs, Co-op programs and Apprenticeship programs</t>
  </si>
  <si>
    <r>
      <t>responses to Q2  "In which semester/term/level are you currently enrolled?" 
(</t>
    </r>
    <r>
      <rPr>
        <i/>
        <sz val="12"/>
        <color theme="1"/>
        <rFont val="Calibri"/>
        <family val="2"/>
        <scheme val="minor"/>
      </rPr>
      <t>All KPI Student Satisfaction statistics for the Postsecondary Survey exclude students who indicated they were in 1st semester)</t>
    </r>
  </si>
  <si>
    <r>
      <t xml:space="preserve">KPI Student Satisfaction &amp; Engagement: % Satisfaction with </t>
    </r>
    <r>
      <rPr>
        <b/>
        <u/>
        <sz val="20"/>
        <color theme="0"/>
        <rFont val="Calibri"/>
        <family val="2"/>
        <scheme val="minor"/>
      </rPr>
      <t>Knowledge &amp; Skills - Future Career</t>
    </r>
  </si>
  <si>
    <t>Click           to clear filters</t>
  </si>
  <si>
    <r>
      <t xml:space="preserve">KPI Student Satisfaction &amp; Engagement Interactive Report - </t>
    </r>
    <r>
      <rPr>
        <b/>
        <u/>
        <sz val="20"/>
        <color theme="0"/>
        <rFont val="Calibri"/>
        <family val="2"/>
        <scheme val="minor"/>
      </rPr>
      <t>Knowledge &amp; Skills - Future Career</t>
    </r>
  </si>
  <si>
    <r>
      <t xml:space="preserve">KPI Student Satisfaction &amp; Engagement:  % Satisfaction with </t>
    </r>
    <r>
      <rPr>
        <b/>
        <u/>
        <sz val="20"/>
        <color theme="0"/>
        <rFont val="Calibri"/>
        <family val="2"/>
        <scheme val="minor"/>
      </rPr>
      <t xml:space="preserve">Knowledge &amp; Skills - Future Career </t>
    </r>
  </si>
  <si>
    <t>Survey</t>
  </si>
  <si>
    <t>Moving Image Design</t>
  </si>
  <si>
    <r>
      <t xml:space="preserve">Step 2: Select only </t>
    </r>
    <r>
      <rPr>
        <b/>
        <u/>
        <sz val="11"/>
        <rFont val="Calibri"/>
        <family val="2"/>
        <scheme val="minor"/>
      </rPr>
      <t>ONE</t>
    </r>
    <r>
      <rPr>
        <b/>
        <sz val="11"/>
        <rFont val="Calibri"/>
        <family val="2"/>
        <scheme val="minor"/>
      </rPr>
      <t xml:space="preserve"> survey at a time</t>
    </r>
  </si>
  <si>
    <t>Program-MCU</t>
  </si>
  <si>
    <t>2018/19</t>
  </si>
  <si>
    <t>Sustainable Waste Management</t>
  </si>
  <si>
    <t>Gen Arts &amp; Science - Coll Hlth Sci Opt</t>
  </si>
  <si>
    <t>Preparatory Health Science</t>
  </si>
  <si>
    <r>
      <t xml:space="preserve"> - MCU (all Ontario College programs with the same MCU) for </t>
    </r>
    <r>
      <rPr>
        <b/>
        <sz val="14"/>
        <rFont val="Calibri"/>
        <family val="2"/>
        <scheme val="minor"/>
      </rPr>
      <t>Postsecondary Survey</t>
    </r>
    <r>
      <rPr>
        <sz val="14"/>
        <rFont val="Calibri"/>
        <family val="2"/>
        <scheme val="minor"/>
      </rPr>
      <t>;</t>
    </r>
  </si>
  <si>
    <r>
      <t xml:space="preserve"> - Trade (i.e. 309A) </t>
    </r>
    <r>
      <rPr>
        <b/>
        <u/>
        <sz val="14"/>
        <rFont val="Calibri"/>
        <family val="2"/>
        <scheme val="minor"/>
      </rPr>
      <t>AND</t>
    </r>
    <r>
      <rPr>
        <sz val="14"/>
        <rFont val="Calibri"/>
        <family val="2"/>
        <scheme val="minor"/>
      </rPr>
      <t xml:space="preserve">  Level (Basic, Intermediate, Advanced) for </t>
    </r>
    <r>
      <rPr>
        <b/>
        <sz val="14"/>
        <rFont val="Calibri"/>
        <family val="2"/>
        <scheme val="minor"/>
      </rPr>
      <t>Apprentice Survey</t>
    </r>
  </si>
  <si>
    <r>
      <t xml:space="preserve">  Step 1:  Select only </t>
    </r>
    <r>
      <rPr>
        <b/>
        <u/>
        <sz val="14"/>
        <rFont val="Calibri"/>
        <family val="2"/>
        <scheme val="minor"/>
      </rPr>
      <t>ONE</t>
    </r>
    <r>
      <rPr>
        <b/>
        <sz val="14"/>
        <rFont val="Calibri"/>
        <family val="2"/>
        <scheme val="minor"/>
      </rPr>
      <t xml:space="preserve"> Question at a time</t>
    </r>
  </si>
  <si>
    <r>
      <t xml:space="preserve">Step 2:  Select a School and only </t>
    </r>
    <r>
      <rPr>
        <b/>
        <u/>
        <sz val="14"/>
        <rFont val="Calibri"/>
        <family val="2"/>
        <scheme val="minor"/>
      </rPr>
      <t>ONE</t>
    </r>
    <r>
      <rPr>
        <b/>
        <sz val="14"/>
        <rFont val="Calibri"/>
        <family val="2"/>
        <scheme val="minor"/>
      </rPr>
      <t xml:space="preserve"> Program at a time</t>
    </r>
  </si>
  <si>
    <r>
      <t xml:space="preserve">Q80  "Has either of your parents/guardians ever attended a university or college?"  </t>
    </r>
    <r>
      <rPr>
        <b/>
        <sz val="14"/>
        <color rgb="FFA50021"/>
        <rFont val="Calibri"/>
        <family val="2"/>
        <scheme val="minor"/>
      </rPr>
      <t xml:space="preserve"> </t>
    </r>
    <r>
      <rPr>
        <b/>
        <i/>
        <sz val="12"/>
        <color rgb="FFA50021"/>
        <rFont val="Calibri"/>
        <family val="2"/>
        <scheme val="minor"/>
      </rPr>
      <t>(For the purposes of this report, Yes = First Generation)</t>
    </r>
  </si>
  <si>
    <t>4-digit identifying number used by the Ontario College of Trades and Ministry of Training, Colleges and Universities 
(i.e. 309A = Electrician Construction and Maintenance; 403A = General Carpenter)</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</si>
  <si>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</si>
  <si>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t>Q03  Provides you with skills and abilities specific to your chosen career.</t>
  </si>
  <si>
    <r>
      <t xml:space="preserve">KPI Student Satisfaction &amp; Engagement: % Satisfaction with </t>
    </r>
    <r>
      <rPr>
        <b/>
        <u/>
        <sz val="22"/>
        <color theme="0"/>
        <rFont val="Calibri"/>
        <family val="2"/>
        <scheme val="minor"/>
      </rPr>
      <t>Knowledge &amp; Skills - Future Career</t>
    </r>
  </si>
  <si>
    <t>2019/20</t>
  </si>
  <si>
    <t>Supply Chain Mgmt - Global Logistics</t>
  </si>
  <si>
    <t>Institutional Research Office (updated May 2020)</t>
  </si>
  <si>
    <t>Important Information about 2017/18 and 2019/20 survey years:</t>
  </si>
  <si>
    <t xml:space="preserve">In 2017/18: </t>
  </si>
  <si>
    <t xml:space="preserve">The KPI Student Satisfaction &amp; Engagement Survey was impacted by a 5-week academic labour disruption across ALL Ontario Colleges in Fall 2017 - the Postsecondary Advanced Survey period was cancelled in November 2017 and the Formal Survey period was shifted into March 2018. </t>
  </si>
  <si>
    <t>In 2019/20:</t>
  </si>
  <si>
    <t>Starting in December 2019, the KPI Student Satisfaction &amp; Engagement Survey was no longer mandated by MTCU. 19 of 24 Ontario Colleges contracted CCI Research Inc. to administer the survey in Winter 2020.</t>
  </si>
  <si>
    <t xml:space="preserve"> - the Postsecondary Advanced Survey periods did not occur in June 2019 or November 2019</t>
  </si>
  <si>
    <r>
      <rPr>
        <b/>
        <sz val="11"/>
        <color rgb="FFA50021"/>
        <rFont val="Wingdings 3"/>
        <family val="1"/>
        <charset val="2"/>
      </rPr>
      <t></t>
    </r>
    <r>
      <rPr>
        <b/>
        <sz val="11"/>
        <color rgb="FFA50021"/>
        <rFont val="Calibri"/>
        <family val="2"/>
      </rPr>
      <t xml:space="preserve">   </t>
    </r>
    <r>
      <rPr>
        <b/>
        <sz val="11"/>
        <color rgb="FFA50021"/>
        <rFont val="Calibri"/>
        <family val="2"/>
        <scheme val="minor"/>
      </rPr>
      <t>scroll down to read entire page</t>
    </r>
  </si>
  <si>
    <t>* Fleming Rank for 2019/20 has been adjusted to an estimated rank out of 24</t>
  </si>
  <si>
    <t>(only 19 colleges participated in the survey in Winter 2020)</t>
  </si>
  <si>
    <t>Click Here for important information regarding the 2017/18 and 2019/20 survey years</t>
  </si>
  <si>
    <t>Click          to clear filters</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</si>
  <si>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</si>
  <si>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 xml:space="preserve">   B: Knowledge &amp; Skills - Future Career Questions:</t>
  </si>
  <si>
    <r>
      <t xml:space="preserve">  Step 2: Select only </t>
    </r>
    <r>
      <rPr>
        <b/>
        <u/>
        <sz val="12"/>
        <rFont val="Calibri"/>
        <family val="2"/>
        <scheme val="minor"/>
      </rPr>
      <t>ONE</t>
    </r>
    <r>
      <rPr>
        <b/>
        <sz val="12"/>
        <rFont val="Calibri"/>
        <family val="2"/>
        <scheme val="minor"/>
      </rPr>
      <t xml:space="preserve"> Year at a time            </t>
    </r>
  </si>
  <si>
    <r>
      <t xml:space="preserve">  Step 1: Select only </t>
    </r>
    <r>
      <rPr>
        <b/>
        <u/>
        <sz val="12"/>
        <rFont val="Calibri"/>
        <family val="2"/>
        <scheme val="minor"/>
      </rPr>
      <t>ONE</t>
    </r>
    <r>
      <rPr>
        <b/>
        <sz val="12"/>
        <rFont val="Calibri"/>
        <family val="2"/>
        <scheme val="minor"/>
      </rPr>
      <t xml:space="preserve"> survey at a time</t>
    </r>
  </si>
  <si>
    <t>* Fleming Rank for 2019/20 has been adjusted to an estimated rank out of 24
(only 19 colleges participated in the survey in Winter 2020)</t>
  </si>
  <si>
    <r>
      <t>This report shows Fleming % Satisfaction with Section B: Knowledge &amp; Skills - Future Career questions (on the left vertical axis) as well as the rank</t>
    </r>
    <r>
      <rPr>
        <sz val="12.5"/>
        <color rgb="FFC00000"/>
        <rFont val="Calibri"/>
        <family val="2"/>
        <scheme val="minor"/>
      </rPr>
      <t>*</t>
    </r>
    <r>
      <rPr>
        <sz val="12.5"/>
        <rFont val="Calibri"/>
        <family val="2"/>
        <scheme val="minor"/>
      </rPr>
      <t xml:space="preserve"> of Fleming's satisfaction score out of all 24 Ontario Colleges, sorted highest to lowest (on the right vertical axis).  </t>
    </r>
    <r>
      <rPr>
        <i/>
        <sz val="12.5"/>
        <rFont val="Calibri"/>
        <family val="2"/>
        <scheme val="minor"/>
      </rPr>
      <t xml:space="preserve"> You can select multiple Questions by holding down </t>
    </r>
    <r>
      <rPr>
        <b/>
        <i/>
        <sz val="12.5"/>
        <rFont val="Calibri"/>
        <family val="2"/>
        <scheme val="minor"/>
      </rPr>
      <t>Ctrl</t>
    </r>
    <r>
      <rPr>
        <i/>
        <sz val="12.5"/>
        <rFont val="Calibri"/>
        <family val="2"/>
        <scheme val="minor"/>
      </rPr>
      <t xml:space="preserve"> while selecting </t>
    </r>
    <r>
      <rPr>
        <b/>
        <i/>
        <u/>
        <sz val="12.5"/>
        <rFont val="Calibri"/>
        <family val="2"/>
        <scheme val="minor"/>
      </rPr>
      <t>each</t>
    </r>
    <r>
      <rPr>
        <i/>
        <sz val="12.5"/>
        <rFont val="Calibri"/>
        <family val="2"/>
        <scheme val="minor"/>
      </rPr>
      <t xml:space="preserve"> Question.</t>
    </r>
  </si>
  <si>
    <r>
      <rPr>
        <sz val="12"/>
        <color rgb="FFC00000"/>
        <rFont val="Calibri"/>
        <family val="2"/>
        <scheme val="minor"/>
      </rPr>
      <t xml:space="preserve">* </t>
    </r>
    <r>
      <rPr>
        <sz val="12"/>
        <rFont val="Calibri"/>
        <family val="2"/>
        <scheme val="minor"/>
      </rPr>
      <t>The rank of Fleming's satisfaction score out of all 24 Ontario Colleges (sorted highest to lowest) is also shown for each question.</t>
    </r>
  </si>
  <si>
    <r>
      <t xml:space="preserve">This report shows KPI Student Satisfaction &amp; Engagement Survey question results for Fleming College, Medium-sized Colleges and System </t>
    </r>
    <r>
      <rPr>
        <sz val="11"/>
        <rFont val="Calibri"/>
        <family val="2"/>
        <scheme val="minor"/>
      </rPr>
      <t>(all 24 Ontario Colleges</t>
    </r>
    <r>
      <rPr>
        <sz val="11"/>
        <color rgb="FFC00000"/>
        <rFont val="Calibri"/>
        <family val="2"/>
        <scheme val="minor"/>
      </rPr>
      <t xml:space="preserve"> - 19 participating Colleges on 2019/20</t>
    </r>
    <r>
      <rPr>
        <sz val="11"/>
        <rFont val="Calibri"/>
        <family val="2"/>
        <scheme val="minor"/>
      </rPr>
      <t>).</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</si>
  <si>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</si>
  <si>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r>
      <rPr>
        <sz val="12"/>
        <color rgb="FFC00000"/>
        <rFont val="Calibri"/>
        <family val="2"/>
        <scheme val="minor"/>
      </rPr>
      <t xml:space="preserve">* </t>
    </r>
    <r>
      <rPr>
        <sz val="12"/>
        <color theme="1"/>
        <rFont val="Calibri"/>
        <family val="2"/>
        <scheme val="minor"/>
      </rPr>
      <t>System (Sys) =</t>
    </r>
  </si>
  <si>
    <r>
      <rPr>
        <sz val="12"/>
        <color rgb="FFC00000"/>
        <rFont val="Calibri"/>
        <family val="2"/>
        <scheme val="minor"/>
      </rPr>
      <t xml:space="preserve">* </t>
    </r>
    <r>
      <rPr>
        <sz val="12"/>
        <color theme="1"/>
        <rFont val="Calibri"/>
        <family val="2"/>
        <scheme val="minor"/>
      </rPr>
      <t xml:space="preserve">Postsecondary Survey Cycle (Year) = </t>
    </r>
  </si>
  <si>
    <t>In 2017/18 there was no November Advanced Survey period (due to a 5-week academic labour disruption) and the Formal Survey happened in March.
In 2019/20, the Advanced June and November Survey periods did not occur.</t>
  </si>
  <si>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i/>
        <sz val="11"/>
        <color rgb="FFC00000"/>
        <rFont val="Calibri"/>
        <family val="2"/>
        <scheme val="minor"/>
      </rPr>
      <t xml:space="preserve">  (only 19 of 24 colleges participated this year)         </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t>
    </r>
  </si>
  <si>
    <r>
      <t xml:space="preserve">Placement of Fleming's satisfaction score among all 24 Ontario Colleges (sorted highest to lowest)
</t>
    </r>
    <r>
      <rPr>
        <i/>
        <sz val="11"/>
        <color rgb="FFC00000"/>
        <rFont val="Calibri"/>
        <family val="2"/>
        <scheme val="minor"/>
      </rPr>
      <t>In 2019/20, rank has been adjusted to an estimated rank out of 24 (only 19 colleges participated in the survey in Winter 2020).</t>
    </r>
  </si>
  <si>
    <r>
      <rPr>
        <sz val="12"/>
        <color rgb="FFC00000"/>
        <rFont val="Calibri"/>
        <family val="2"/>
        <scheme val="minor"/>
      </rPr>
      <t xml:space="preserve">* </t>
    </r>
    <r>
      <rPr>
        <sz val="12"/>
        <color theme="1"/>
        <rFont val="Calibri"/>
        <family val="2"/>
        <scheme val="minor"/>
      </rPr>
      <t xml:space="preserve">Rank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</si>
</sst>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0" x14ac:knownFonts="1">
    <font>
      <sz val="11"/>
      <color theme="1"/>
      <name val="Calibri"/>
      <family val="2"/>
      <scheme val="minor"/>
    </font>
    <font>
      <sz val="12"/>
      <color theme="1"/>
      <name val="Calibri"/>
      <family val="2"/>
      <scheme val="minor"/>
    </font>
    <font>
      <b/>
      <sz val="26"/>
      <color theme="0"/>
      <name val="Calibri"/>
      <family val="2"/>
      <scheme val="minor"/>
    </font>
    <font>
      <b/>
      <sz val="24"/>
      <color theme="0"/>
      <name val="Calibri"/>
      <family val="2"/>
      <scheme val="minor"/>
    </font>
    <font>
      <sz val="24"/>
      <color theme="1"/>
      <name val="Calibri"/>
      <family val="2"/>
      <scheme val="minor"/>
    </font>
    <font>
      <u/>
      <sz val="11"/>
      <color theme="10"/>
      <name val="Calibri"/>
      <family val="2"/>
      <scheme val="minor"/>
    </font>
    <font>
      <i/>
      <sz val="12"/>
      <color theme="1"/>
      <name val="Calibri"/>
      <family val="2"/>
      <scheme val="minor"/>
    </font>
    <font>
      <b/>
      <u/>
      <sz val="12"/>
      <color theme="1"/>
      <name val="Calibri"/>
      <family val="2"/>
      <scheme val="minor"/>
    </font>
    <font>
      <b/>
      <i/>
      <sz val="14"/>
      <color rgb="FFC00000"/>
      <name val="Calibri"/>
      <family val="2"/>
      <scheme val="minor"/>
    </font>
    <font>
      <b/>
      <u/>
      <sz val="14"/>
      <color theme="0"/>
      <name val="Calibri"/>
      <family val="2"/>
      <scheme val="minor"/>
    </font>
    <font>
      <sz val="12.5"/>
      <name val="Calibri"/>
      <family val="2"/>
      <scheme val="minor"/>
    </font>
    <font>
      <b/>
      <sz val="12"/>
      <color rgb="FFFF0000"/>
      <name val="Calibri"/>
      <family val="2"/>
      <scheme val="minor"/>
    </font>
    <font>
      <b/>
      <u/>
      <sz val="12"/>
      <color theme="9" tint="-0.499984740745262"/>
      <name val="Calibri"/>
      <family val="2"/>
      <scheme val="minor"/>
    </font>
    <font>
      <i/>
      <sz val="12"/>
      <color theme="9" tint="-0.499984740745262"/>
      <name val="Calibri"/>
      <family val="2"/>
      <scheme val="minor"/>
    </font>
    <font>
      <b/>
      <u/>
      <sz val="12"/>
      <color theme="5" tint="-0.249977111117893"/>
      <name val="Calibri"/>
      <family val="2"/>
      <scheme val="minor"/>
    </font>
    <font>
      <i/>
      <sz val="12"/>
      <color theme="5" tint="-0.249977111117893"/>
      <name val="Calibri"/>
      <family val="2"/>
      <scheme val="minor"/>
    </font>
    <font>
      <b/>
      <i/>
      <sz val="14"/>
      <color theme="2" tint="-0.749992370372631"/>
      <name val="Calibri"/>
      <family val="2"/>
      <scheme val="minor"/>
    </font>
    <font>
      <b/>
      <i/>
      <sz val="14"/>
      <color theme="1"/>
      <name val="Calibri"/>
      <family val="2"/>
      <scheme val="minor"/>
    </font>
    <font>
      <sz val="12.5"/>
      <color theme="2" tint="-0.749992370372631"/>
      <name val="Calibri"/>
      <family val="2"/>
      <scheme val="minor"/>
    </font>
    <font>
      <sz val="24"/>
      <color theme="0"/>
      <name val="Calibri"/>
      <family val="2"/>
      <scheme val="minor"/>
    </font>
    <font>
      <b/>
      <sz val="14"/>
      <color theme="2" tint="-0.749992370372631"/>
      <name val="Calibri"/>
      <family val="2"/>
      <scheme val="minor"/>
    </font>
    <font>
      <b/>
      <sz val="22"/>
      <color theme="0"/>
      <name val="Calibri"/>
      <family val="2"/>
      <scheme val="minor"/>
    </font>
    <font>
      <b/>
      <i/>
      <sz val="12"/>
      <color theme="0"/>
      <name val="Calibri"/>
      <family val="2"/>
      <scheme val="minor"/>
    </font>
    <font>
      <sz val="11"/>
      <color theme="1" tint="0.249977111117893"/>
      <name val="Calibri"/>
      <family val="2"/>
      <scheme val="minor"/>
    </font>
    <font>
      <b/>
      <u/>
      <sz val="12"/>
      <color theme="0"/>
      <name val="Calibri"/>
      <family val="2"/>
      <scheme val="minor"/>
    </font>
    <font>
      <b/>
      <sz val="12"/>
      <name val="Calibri"/>
      <family val="2"/>
      <scheme val="minor"/>
    </font>
    <font>
      <sz val="12"/>
      <name val="Calibri"/>
      <family val="2"/>
      <scheme val="minor"/>
    </font>
    <font>
      <b/>
      <i/>
      <sz val="12"/>
      <color theme="9" tint="-0.499984740745262"/>
      <name val="Calibri"/>
      <family val="2"/>
      <scheme val="minor"/>
    </font>
    <font>
      <b/>
      <i/>
      <sz val="12"/>
      <color theme="5" tint="-0.249977111117893"/>
      <name val="Calibri"/>
      <family val="2"/>
      <scheme val="minor"/>
    </font>
    <font>
      <sz val="11"/>
      <color theme="0"/>
      <name val="Calibri"/>
      <family val="2"/>
      <scheme val="minor"/>
    </font>
    <font>
      <b/>
      <sz val="14"/>
      <color theme="9" tint="0.79998168889431442"/>
      <name val="Calibri"/>
      <family val="2"/>
      <scheme val="minor"/>
    </font>
    <font>
      <sz val="24"/>
      <color theme="9" tint="0.79998168889431442"/>
      <name val="Calibri"/>
      <family val="2"/>
      <scheme val="minor"/>
    </font>
    <font>
      <b/>
      <sz val="12"/>
      <color theme="1"/>
      <name val="Calibri"/>
      <family val="2"/>
      <scheme val="minor"/>
    </font>
    <font>
      <b/>
      <i/>
      <sz val="11"/>
      <color theme="0"/>
      <name val="Calibri"/>
      <family val="2"/>
      <scheme val="minor"/>
    </font>
    <font>
      <sz val="14"/>
      <color theme="1"/>
      <name val="Calibri"/>
      <family val="2"/>
      <scheme val="minor"/>
    </font>
    <font>
      <b/>
      <sz val="20"/>
      <color theme="0"/>
      <name val="Calibri"/>
      <family val="2"/>
      <scheme val="minor"/>
    </font>
    <font>
      <b/>
      <sz val="16"/>
      <color theme="1"/>
      <name val="Calibri"/>
      <family val="2"/>
      <scheme val="minor"/>
    </font>
    <font>
      <b/>
      <sz val="16"/>
      <color theme="0"/>
      <name val="Calibri"/>
      <family val="2"/>
      <scheme val="minor"/>
    </font>
    <font>
      <b/>
      <u/>
      <sz val="12"/>
      <name val="Calibri"/>
      <family val="2"/>
      <scheme val="minor"/>
    </font>
    <font>
      <sz val="14"/>
      <name val="Calibri"/>
      <family val="2"/>
      <scheme val="minor"/>
    </font>
    <font>
      <sz val="11"/>
      <color theme="2" tint="-0.749992370372631"/>
      <name val="Calibri"/>
      <family val="2"/>
      <scheme val="minor"/>
    </font>
    <font>
      <i/>
      <sz val="10"/>
      <color rgb="FFC00000"/>
      <name val="Calibri"/>
      <family val="2"/>
      <scheme val="minor"/>
    </font>
    <font>
      <i/>
      <sz val="11"/>
      <color theme="0"/>
      <name val="Calibri"/>
      <family val="2"/>
      <scheme val="minor"/>
    </font>
    <font>
      <b/>
      <sz val="14"/>
      <color theme="0"/>
      <name val="Calibri"/>
      <family val="2"/>
      <scheme val="minor"/>
    </font>
    <font>
      <b/>
      <sz val="12"/>
      <color theme="0"/>
      <name val="Calibri"/>
      <family val="2"/>
      <scheme val="minor"/>
    </font>
    <font>
      <sz val="14"/>
      <color theme="0"/>
      <name val="Calibri"/>
      <family val="2"/>
      <scheme val="minor"/>
    </font>
    <font>
      <sz val="12"/>
      <color rgb="FFFF0000"/>
      <name val="Calibri"/>
      <family val="2"/>
      <scheme val="minor"/>
    </font>
    <font>
      <b/>
      <sz val="14"/>
      <name val="Calibri"/>
      <family val="2"/>
      <scheme val="minor"/>
    </font>
    <font>
      <b/>
      <i/>
      <sz val="14"/>
      <color theme="0"/>
      <name val="Calibri"/>
      <family val="2"/>
      <scheme val="minor"/>
    </font>
    <font>
      <b/>
      <sz val="14"/>
      <color theme="1"/>
      <name val="Calibri"/>
      <family val="2"/>
      <scheme val="minor"/>
    </font>
    <font>
      <u/>
      <sz val="11"/>
      <color theme="1"/>
      <name val="Calibri"/>
      <family val="2"/>
      <scheme val="minor"/>
    </font>
    <font>
      <sz val="16"/>
      <color theme="1"/>
      <name val="Calibri"/>
      <family val="2"/>
      <scheme val="minor"/>
    </font>
    <font>
      <b/>
      <i/>
      <sz val="10"/>
      <color theme="5" tint="-0.499984740745262"/>
      <name val="Calibri"/>
      <family val="2"/>
      <scheme val="minor"/>
    </font>
    <font>
      <b/>
      <u/>
      <sz val="16"/>
      <color theme="4" tint="-0.499984740745262"/>
      <name val="Calibri"/>
      <family val="2"/>
      <scheme val="minor"/>
    </font>
    <font>
      <b/>
      <u/>
      <sz val="14"/>
      <color theme="4" tint="-0.499984740745262"/>
      <name val="Calibri"/>
      <family val="2"/>
      <scheme val="minor"/>
    </font>
    <font>
      <sz val="11"/>
      <color theme="6" tint="0.59999389629810485"/>
      <name val="Calibri"/>
      <family val="2"/>
      <scheme val="minor"/>
    </font>
    <font>
      <b/>
      <i/>
      <sz val="18"/>
      <color theme="1"/>
      <name val="Calibri"/>
      <family val="2"/>
      <scheme val="minor"/>
    </font>
    <font>
      <b/>
      <sz val="18"/>
      <color theme="0"/>
      <name val="Calibri"/>
      <family val="2"/>
      <scheme val="minor"/>
    </font>
    <font>
      <b/>
      <i/>
      <sz val="10"/>
      <color rgb="FFA50021"/>
      <name val="Calibri"/>
      <family val="2"/>
      <scheme val="minor"/>
    </font>
    <font>
      <b/>
      <u/>
      <sz val="20"/>
      <color theme="0"/>
      <name val="Calibri"/>
      <family val="2"/>
      <scheme val="minor"/>
    </font>
    <font>
      <sz val="20"/>
      <color theme="1"/>
      <name val="Calibri"/>
      <family val="2"/>
      <scheme val="minor"/>
    </font>
    <font>
      <b/>
      <i/>
      <sz val="11"/>
      <color rgb="FFA50021"/>
      <name val="Calibri"/>
      <family val="2"/>
      <scheme val="minor"/>
    </font>
    <font>
      <sz val="11"/>
      <color rgb="FFA50021"/>
      <name val="Calibri"/>
      <family val="2"/>
      <scheme val="minor"/>
    </font>
    <font>
      <b/>
      <u/>
      <sz val="12.5"/>
      <color theme="0"/>
      <name val="Calibri"/>
      <family val="2"/>
      <scheme val="minor"/>
    </font>
    <font>
      <i/>
      <sz val="11.5"/>
      <color theme="0"/>
      <name val="Calibri"/>
      <family val="2"/>
      <scheme val="minor"/>
    </font>
    <font>
      <i/>
      <sz val="12.5"/>
      <name val="Calibri"/>
      <family val="2"/>
      <scheme val="minor"/>
    </font>
    <font>
      <b/>
      <i/>
      <sz val="12.5"/>
      <name val="Calibri"/>
      <family val="2"/>
      <scheme val="minor"/>
    </font>
    <font>
      <b/>
      <i/>
      <u/>
      <sz val="12.5"/>
      <name val="Calibri"/>
      <family val="2"/>
      <scheme val="minor"/>
    </font>
    <font>
      <b/>
      <i/>
      <sz val="11"/>
      <color rgb="FF990033"/>
      <name val="Calibri"/>
      <family val="2"/>
      <scheme val="minor"/>
    </font>
    <font>
      <b/>
      <sz val="11"/>
      <color rgb="FFA50021"/>
      <name val="Calibri"/>
      <family val="2"/>
      <scheme val="minor"/>
    </font>
    <font>
      <b/>
      <sz val="11"/>
      <color rgb="FFA50021"/>
      <name val="Wingdings 3"/>
      <family val="1"/>
      <charset val="2"/>
    </font>
    <font>
      <b/>
      <sz val="11"/>
      <color rgb="FFA50021"/>
      <name val="Calibri"/>
      <family val="2"/>
    </font>
    <font>
      <b/>
      <sz val="11"/>
      <name val="Calibri"/>
      <family val="2"/>
      <scheme val="minor"/>
    </font>
    <font>
      <b/>
      <u/>
      <sz val="11"/>
      <name val="Calibri"/>
      <family val="2"/>
      <scheme val="minor"/>
    </font>
    <font>
      <i/>
      <sz val="16"/>
      <color theme="0"/>
      <name val="Calibri"/>
      <family val="2"/>
      <scheme val="minor"/>
    </font>
    <font>
      <i/>
      <sz val="12"/>
      <color theme="0"/>
      <name val="Calibri"/>
      <family val="2"/>
      <scheme val="minor"/>
    </font>
    <font>
      <sz val="10"/>
      <color theme="1"/>
      <name val="Calibri"/>
      <family val="2"/>
      <scheme val="minor"/>
    </font>
    <font>
      <b/>
      <u/>
      <sz val="18"/>
      <color theme="0"/>
      <name val="Calibri"/>
      <family val="2"/>
      <scheme val="minor"/>
    </font>
    <font>
      <b/>
      <i/>
      <sz val="16"/>
      <color theme="0"/>
      <name val="Calibri"/>
      <family val="2"/>
      <scheme val="minor"/>
    </font>
    <font>
      <b/>
      <sz val="14"/>
      <color rgb="FFA50021"/>
      <name val="Calibri"/>
      <family val="2"/>
      <scheme val="minor"/>
    </font>
    <font>
      <i/>
      <sz val="14"/>
      <color rgb="FFC00000"/>
      <name val="Calibri"/>
      <family val="2"/>
      <scheme val="minor"/>
    </font>
    <font>
      <i/>
      <sz val="14"/>
      <color theme="2" tint="-0.749992370372631"/>
      <name val="Calibri"/>
      <family val="2"/>
      <scheme val="minor"/>
    </font>
    <font>
      <b/>
      <sz val="10"/>
      <color rgb="FFA50021"/>
      <name val="Calibri"/>
      <family val="2"/>
      <scheme val="minor"/>
    </font>
    <font>
      <b/>
      <sz val="10"/>
      <color theme="0"/>
      <name val="Calibri"/>
      <family val="2"/>
      <scheme val="minor"/>
    </font>
    <font>
      <b/>
      <u/>
      <sz val="11"/>
      <color theme="0"/>
      <name val="Calibri"/>
      <family val="2"/>
      <scheme val="minor"/>
    </font>
    <font>
      <b/>
      <u/>
      <sz val="14"/>
      <name val="Calibri"/>
      <family val="2"/>
      <scheme val="minor"/>
    </font>
    <font>
      <sz val="10"/>
      <color rgb="FFC00000"/>
      <name val="Calibri"/>
      <family val="2"/>
      <scheme val="minor"/>
    </font>
    <font>
      <b/>
      <sz val="11"/>
      <color theme="1"/>
      <name val="Calibri"/>
      <family val="2"/>
      <scheme val="minor"/>
    </font>
    <font>
      <b/>
      <sz val="10"/>
      <color theme="1"/>
      <name val="Calibri"/>
      <family val="2"/>
      <scheme val="minor"/>
    </font>
    <font>
      <sz val="18"/>
      <color theme="1"/>
      <name val="Calibri"/>
      <family val="2"/>
      <scheme val="minor"/>
    </font>
    <font>
      <i/>
      <sz val="18"/>
      <color theme="0"/>
      <name val="Calibri"/>
      <family val="2"/>
      <scheme val="minor"/>
    </font>
    <font>
      <b/>
      <sz val="14"/>
      <color rgb="FF000000"/>
      <name val="Calibri"/>
      <family val="2"/>
    </font>
    <font>
      <b/>
      <sz val="16"/>
      <name val="Calibri"/>
      <family val="2"/>
      <scheme val="minor"/>
    </font>
    <font>
      <b/>
      <sz val="16"/>
      <color rgb="FF000000"/>
      <name val="Calibri"/>
      <family val="2"/>
    </font>
    <font>
      <b/>
      <i/>
      <sz val="12"/>
      <color rgb="FFA50021"/>
      <name val="Calibri"/>
      <family val="2"/>
      <scheme val="minor"/>
    </font>
    <font>
      <b/>
      <i/>
      <sz val="11"/>
      <color theme="1"/>
      <name val="Calibri"/>
      <family val="2"/>
      <scheme val="minor"/>
    </font>
    <font>
      <b/>
      <u/>
      <sz val="16"/>
      <color theme="0"/>
      <name val="Calibri"/>
      <family val="2"/>
      <scheme val="minor"/>
    </font>
    <font>
      <b/>
      <u/>
      <sz val="22"/>
      <color theme="0"/>
      <name val="Calibri"/>
      <family val="2"/>
      <scheme val="minor"/>
    </font>
    <font>
      <b/>
      <sz val="11"/>
      <color rgb="FFC00000"/>
      <name val="Calibri"/>
      <family val="2"/>
      <scheme val="minor"/>
    </font>
    <font>
      <b/>
      <i/>
      <sz val="10"/>
      <color rgb="FFC00000"/>
      <name val="Calibri"/>
      <family val="2"/>
      <scheme val="minor"/>
    </font>
    <font>
      <b/>
      <i/>
      <sz val="10"/>
      <color rgb="FFC00000"/>
      <name val="Calibri"/>
      <family val="2"/>
    </font>
    <font>
      <b/>
      <i/>
      <sz val="11"/>
      <color rgb="FFC00000"/>
      <name val="Calibri"/>
      <family val="2"/>
      <scheme val="minor"/>
    </font>
    <font>
      <b/>
      <u/>
      <sz val="11"/>
      <color theme="8"/>
      <name val="Calibri"/>
      <family val="2"/>
      <scheme val="minor"/>
    </font>
    <font>
      <b/>
      <u/>
      <sz val="11"/>
      <color theme="10"/>
      <name val="Calibri"/>
      <family val="2"/>
      <scheme val="minor"/>
    </font>
    <font>
      <sz val="11"/>
      <color rgb="FFC00000"/>
      <name val="Calibri"/>
      <family val="2"/>
      <scheme val="minor"/>
    </font>
    <font>
      <b/>
      <u/>
      <sz val="11"/>
      <color theme="8" tint="-0.249977111117893"/>
      <name val="Calibri"/>
      <family val="2"/>
      <scheme val="minor"/>
    </font>
    <font>
      <sz val="12.5"/>
      <color rgb="FFC00000"/>
      <name val="Calibri"/>
      <family val="2"/>
      <scheme val="minor"/>
    </font>
    <font>
      <sz val="12"/>
      <color rgb="FFC00000"/>
      <name val="Calibri"/>
      <family val="2"/>
      <scheme val="minor"/>
    </font>
    <font>
      <sz val="11"/>
      <name val="Calibri"/>
      <family val="2"/>
      <scheme val="minor"/>
    </font>
    <font>
      <i/>
      <sz val="11"/>
      <color rgb="FFC00000"/>
      <name val="Calibri"/>
      <family val="2"/>
      <scheme val="minor"/>
    </font>
  </fonts>
  <fills count="10">
    <fill>
      <patternFill patternType="none"/>
    </fill>
    <fill>
      <patternFill patternType="gray125"/>
    </fill>
    <fill>
      <patternFill patternType="solid">
        <fgColor theme="3"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0"/>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theme="0" tint="-0.499984740745262"/>
      </left>
      <right/>
      <top/>
      <bottom/>
      <diagonal/>
    </border>
    <border>
      <left style="medium">
        <color theme="0" tint="-0.499984740745262"/>
      </left>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theme="9" tint="0.79998168889431442"/>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
    <xf numFmtId="0" fontId="0" fillId="0" borderId="0"/>
    <xf numFmtId="0" fontId="5" fillId="0" borderId="0" applyNumberFormat="0" applyFill="0" applyBorder="0" applyAlignment="0" applyProtection="0"/>
  </cellStyleXfs>
  <cellXfs count="535">
    <xf numFmtId="0" fontId="0" fillId="0" borderId="0" xfId="0"/>
    <xf numFmtId="0" fontId="1" fillId="0" borderId="0" xfId="0" applyFont="1"/>
    <xf numFmtId="0" fontId="4" fillId="0" borderId="0" xfId="0" applyFont="1"/>
    <xf numFmtId="0" fontId="0" fillId="4" borderId="0" xfId="0" applyFill="1"/>
    <xf numFmtId="0" fontId="1" fillId="4" borderId="0" xfId="0" applyFont="1" applyFill="1" applyBorder="1" applyAlignment="1">
      <alignment horizontal="left" vertical="center" wrapText="1" indent="1"/>
    </xf>
    <xf numFmtId="0" fontId="8" fillId="4" borderId="0" xfId="0" applyFont="1" applyFill="1" applyBorder="1" applyAlignment="1">
      <alignment horizontal="center" vertical="center" wrapText="1"/>
    </xf>
    <xf numFmtId="0" fontId="1" fillId="0" borderId="0" xfId="0" applyFont="1" applyFill="1"/>
    <xf numFmtId="0" fontId="7" fillId="0" borderId="3" xfId="0" applyFont="1" applyBorder="1" applyAlignment="1">
      <alignment horizontal="left" indent="1"/>
    </xf>
    <xf numFmtId="0" fontId="11" fillId="0" borderId="4" xfId="0" applyFont="1" applyBorder="1"/>
    <xf numFmtId="0" fontId="11" fillId="0" borderId="5" xfId="0" applyFont="1" applyBorder="1" applyAlignment="1">
      <alignment horizontal="right"/>
    </xf>
    <xf numFmtId="0" fontId="1" fillId="5" borderId="10" xfId="0" applyFont="1" applyFill="1" applyBorder="1" applyAlignment="1">
      <alignment horizontal="right" vertical="top"/>
    </xf>
    <xf numFmtId="0" fontId="1" fillId="0" borderId="10" xfId="0" applyFont="1" applyFill="1" applyBorder="1" applyAlignment="1">
      <alignment horizontal="right" vertical="top"/>
    </xf>
    <xf numFmtId="0" fontId="1" fillId="0" borderId="11" xfId="0" applyFont="1" applyFill="1" applyBorder="1" applyAlignment="1">
      <alignment vertical="top"/>
    </xf>
    <xf numFmtId="0" fontId="6" fillId="5" borderId="11" xfId="0" applyFont="1" applyFill="1" applyBorder="1" applyAlignment="1">
      <alignment vertical="top"/>
    </xf>
    <xf numFmtId="0" fontId="1" fillId="0" borderId="4" xfId="0" applyFont="1" applyBorder="1"/>
    <xf numFmtId="0" fontId="1" fillId="0" borderId="10" xfId="0" applyFont="1" applyBorder="1" applyAlignment="1">
      <alignment horizontal="right" vertical="top"/>
    </xf>
    <xf numFmtId="0" fontId="1" fillId="0" borderId="0" xfId="0" applyFont="1" applyBorder="1"/>
    <xf numFmtId="0" fontId="12" fillId="0" borderId="3" xfId="0" applyFont="1" applyBorder="1" applyAlignment="1">
      <alignment horizontal="left" indent="1"/>
    </xf>
    <xf numFmtId="0" fontId="1" fillId="0" borderId="0" xfId="0" applyFont="1" applyAlignment="1">
      <alignment vertical="top"/>
    </xf>
    <xf numFmtId="0" fontId="1" fillId="0" borderId="0" xfId="0" applyFont="1" applyBorder="1" applyAlignment="1">
      <alignment vertical="top" wrapText="1"/>
    </xf>
    <xf numFmtId="0" fontId="1" fillId="0" borderId="0" xfId="0" applyFont="1" applyAlignment="1">
      <alignment horizontal="right"/>
    </xf>
    <xf numFmtId="0" fontId="14" fillId="0" borderId="3" xfId="0" applyFont="1" applyBorder="1" applyAlignment="1">
      <alignment horizontal="left" indent="1"/>
    </xf>
    <xf numFmtId="0" fontId="1" fillId="0" borderId="5" xfId="0" applyFont="1" applyBorder="1"/>
    <xf numFmtId="0" fontId="1" fillId="3" borderId="10" xfId="0" applyFont="1" applyFill="1" applyBorder="1" applyAlignment="1">
      <alignment horizontal="right" vertical="top"/>
    </xf>
    <xf numFmtId="0" fontId="1" fillId="3" borderId="0" xfId="0" applyFont="1" applyFill="1" applyBorder="1" applyAlignment="1">
      <alignment vertical="top"/>
    </xf>
    <xf numFmtId="0" fontId="1" fillId="3" borderId="11" xfId="0" applyFont="1" applyFill="1" applyBorder="1"/>
    <xf numFmtId="0" fontId="16" fillId="4" borderId="0" xfId="0" applyFont="1" applyFill="1" applyBorder="1" applyAlignment="1">
      <alignment horizontal="left"/>
    </xf>
    <xf numFmtId="0" fontId="17" fillId="4" borderId="0" xfId="0" applyFont="1" applyFill="1"/>
    <xf numFmtId="0" fontId="0" fillId="0" borderId="0" xfId="0" applyAlignment="1"/>
    <xf numFmtId="0" fontId="19" fillId="0" borderId="0" xfId="0" applyFont="1" applyFill="1"/>
    <xf numFmtId="0" fontId="0" fillId="0" borderId="0" xfId="0" applyFill="1"/>
    <xf numFmtId="0" fontId="0" fillId="0" borderId="0" xfId="0" applyAlignment="1">
      <alignment horizontal="left"/>
    </xf>
    <xf numFmtId="0" fontId="0" fillId="0" borderId="0" xfId="0" applyAlignment="1">
      <alignment horizontal="center"/>
    </xf>
    <xf numFmtId="0" fontId="18" fillId="4" borderId="0" xfId="0" applyFont="1" applyFill="1" applyBorder="1" applyAlignment="1">
      <alignment horizontal="center" vertical="center" wrapText="1"/>
    </xf>
    <xf numFmtId="0" fontId="0" fillId="0" borderId="0" xfId="0" applyNumberFormat="1" applyBorder="1" applyAlignment="1">
      <alignment horizontal="center"/>
    </xf>
    <xf numFmtId="0" fontId="0" fillId="0" borderId="0" xfId="0" applyAlignment="1">
      <alignment vertical="center"/>
    </xf>
    <xf numFmtId="0" fontId="0" fillId="0" borderId="0" xfId="0" pivotButton="1"/>
    <xf numFmtId="164" fontId="0" fillId="0" borderId="0" xfId="0" applyNumberFormat="1"/>
    <xf numFmtId="0" fontId="0" fillId="0" borderId="0" xfId="0" applyAlignment="1">
      <alignment horizontal="center" vertical="center"/>
    </xf>
    <xf numFmtId="0" fontId="1" fillId="0" borderId="11" xfId="0" applyFont="1" applyFill="1" applyBorder="1" applyAlignment="1">
      <alignment horizontal="left" vertical="top" wrapText="1"/>
    </xf>
    <xf numFmtId="0" fontId="1" fillId="0" borderId="0" xfId="0" applyFont="1" applyBorder="1" applyAlignment="1">
      <alignment horizontal="left" vertical="top" wrapText="1"/>
    </xf>
    <xf numFmtId="0" fontId="0" fillId="0" borderId="0" xfId="0" applyFont="1" applyFill="1" applyBorder="1" applyAlignment="1">
      <alignment horizontal="left" vertical="center" wrapText="1"/>
    </xf>
    <xf numFmtId="0" fontId="1" fillId="0" borderId="0" xfId="0" applyFont="1" applyFill="1" applyBorder="1" applyAlignment="1">
      <alignment vertical="top"/>
    </xf>
    <xf numFmtId="0" fontId="1" fillId="0" borderId="11" xfId="0" applyFont="1" applyFill="1" applyBorder="1"/>
    <xf numFmtId="0" fontId="1" fillId="3" borderId="0" xfId="0" applyFont="1" applyFill="1" applyBorder="1" applyAlignment="1">
      <alignment wrapText="1"/>
    </xf>
    <xf numFmtId="0" fontId="1" fillId="0" borderId="0" xfId="0" applyFont="1" applyFill="1" applyBorder="1" applyAlignment="1">
      <alignment wrapText="1"/>
    </xf>
    <xf numFmtId="0" fontId="11" fillId="0" borderId="11" xfId="0" applyFont="1" applyBorder="1" applyAlignment="1">
      <alignment horizontal="right" vertical="top"/>
    </xf>
    <xf numFmtId="0" fontId="1" fillId="3" borderId="6" xfId="0" applyFont="1" applyFill="1" applyBorder="1" applyAlignment="1">
      <alignment horizontal="right" vertical="top"/>
    </xf>
    <xf numFmtId="0" fontId="1" fillId="4" borderId="0" xfId="0" applyFont="1" applyFill="1" applyBorder="1" applyAlignment="1">
      <alignment vertical="top" wrapText="1"/>
    </xf>
    <xf numFmtId="0" fontId="11" fillId="4" borderId="11" xfId="0" applyFont="1" applyFill="1" applyBorder="1" applyAlignment="1">
      <alignment horizontal="right" vertical="top"/>
    </xf>
    <xf numFmtId="0" fontId="26" fillId="4" borderId="0" xfId="0" applyFont="1" applyFill="1" applyBorder="1" applyAlignment="1">
      <alignment vertical="top" wrapText="1"/>
    </xf>
    <xf numFmtId="0" fontId="25" fillId="4" borderId="11" xfId="0" applyFont="1" applyFill="1" applyBorder="1" applyAlignment="1">
      <alignment horizontal="right" vertical="top"/>
    </xf>
    <xf numFmtId="164" fontId="0" fillId="0" borderId="0" xfId="0" applyNumberFormat="1" applyBorder="1" applyAlignment="1">
      <alignment horizontal="center"/>
    </xf>
    <xf numFmtId="3" fontId="0" fillId="0" borderId="0" xfId="0" applyNumberFormat="1" applyBorder="1" applyAlignment="1">
      <alignment horizontal="center"/>
    </xf>
    <xf numFmtId="0" fontId="26" fillId="4" borderId="10" xfId="0" applyFont="1" applyFill="1" applyBorder="1" applyAlignment="1">
      <alignment horizontal="right" vertical="top"/>
    </xf>
    <xf numFmtId="0" fontId="26" fillId="0" borderId="10" xfId="0" applyFont="1" applyBorder="1" applyAlignment="1">
      <alignment horizontal="right" vertical="top"/>
    </xf>
    <xf numFmtId="0" fontId="1" fillId="4" borderId="6" xfId="0" applyFont="1" applyFill="1" applyBorder="1" applyAlignment="1">
      <alignment horizontal="right" vertical="top"/>
    </xf>
    <xf numFmtId="0" fontId="32" fillId="0" borderId="0" xfId="0" applyFont="1"/>
    <xf numFmtId="0" fontId="0" fillId="2" borderId="0" xfId="0" applyFill="1"/>
    <xf numFmtId="0" fontId="0" fillId="0" borderId="0" xfId="0" applyAlignment="1">
      <alignment horizontal="left" vertical="center"/>
    </xf>
    <xf numFmtId="3" fontId="0" fillId="0" borderId="0" xfId="0" applyNumberFormat="1" applyBorder="1" applyAlignment="1">
      <alignment horizontal="center" vertical="center"/>
    </xf>
    <xf numFmtId="0" fontId="4" fillId="0" borderId="0" xfId="0" applyFont="1" applyAlignment="1">
      <alignment vertical="center"/>
    </xf>
    <xf numFmtId="0" fontId="41" fillId="0" borderId="0" xfId="0" applyFont="1" applyFill="1"/>
    <xf numFmtId="0" fontId="41" fillId="0" borderId="0" xfId="0" applyFont="1" applyFill="1" applyAlignment="1">
      <alignment vertical="center"/>
    </xf>
    <xf numFmtId="0" fontId="41" fillId="0" borderId="0" xfId="0" applyFont="1" applyFill="1" applyBorder="1" applyAlignment="1">
      <alignment horizontal="center" vertical="center" wrapText="1"/>
    </xf>
    <xf numFmtId="164" fontId="0" fillId="0" borderId="0" xfId="0" applyNumberFormat="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xf numFmtId="0" fontId="4"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19" fillId="4" borderId="0" xfId="0" applyFont="1" applyFill="1" applyBorder="1"/>
    <xf numFmtId="0" fontId="3" fillId="4" borderId="0" xfId="0" applyFont="1" applyFill="1" applyBorder="1" applyAlignment="1">
      <alignment horizontal="center" vertical="center"/>
    </xf>
    <xf numFmtId="0" fontId="3" fillId="4" borderId="0" xfId="0" applyFont="1" applyFill="1" applyBorder="1" applyAlignment="1">
      <alignment vertical="center"/>
    </xf>
    <xf numFmtId="0" fontId="4" fillId="4" borderId="0" xfId="0" applyFont="1" applyFill="1" applyBorder="1"/>
    <xf numFmtId="0" fontId="0" fillId="4" borderId="0" xfId="0" applyFill="1" applyBorder="1"/>
    <xf numFmtId="0" fontId="0" fillId="4" borderId="0" xfId="0" applyFill="1" applyBorder="1" applyAlignment="1">
      <alignment horizontal="center"/>
    </xf>
    <xf numFmtId="0" fontId="0" fillId="4" borderId="1" xfId="0" applyFill="1" applyBorder="1"/>
    <xf numFmtId="0" fontId="4" fillId="0" borderId="0" xfId="0" applyFont="1" applyFill="1"/>
    <xf numFmtId="0" fontId="19" fillId="0" borderId="0" xfId="0" applyFont="1" applyFill="1" applyAlignment="1">
      <alignment vertical="center"/>
    </xf>
    <xf numFmtId="0" fontId="1" fillId="4" borderId="0" xfId="0" applyFont="1" applyFill="1" applyBorder="1" applyAlignment="1">
      <alignment horizontal="left" vertical="center" wrapText="1" inden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8" fillId="4" borderId="0" xfId="0" applyFont="1" applyFill="1" applyBorder="1" applyAlignment="1">
      <alignment horizontal="left" vertical="center" wrapText="1"/>
    </xf>
    <xf numFmtId="0" fontId="3" fillId="2" borderId="4" xfId="0" applyFont="1" applyFill="1" applyBorder="1" applyAlignment="1">
      <alignment vertical="center"/>
    </xf>
    <xf numFmtId="0" fontId="0" fillId="0" borderId="11" xfId="0" applyBorder="1" applyAlignment="1">
      <alignment horizontal="center"/>
    </xf>
    <xf numFmtId="0" fontId="0" fillId="0" borderId="0" xfId="0" applyFill="1" applyBorder="1"/>
    <xf numFmtId="0" fontId="0" fillId="0" borderId="0" xfId="0" applyBorder="1"/>
    <xf numFmtId="0" fontId="0" fillId="0" borderId="0" xfId="0" applyBorder="1" applyAlignment="1">
      <alignment vertical="center"/>
    </xf>
    <xf numFmtId="0" fontId="0" fillId="0" borderId="0" xfId="0" applyBorder="1" applyAlignment="1">
      <alignment horizontal="center" vertical="center"/>
    </xf>
    <xf numFmtId="0" fontId="0" fillId="0" borderId="0" xfId="0" applyBorder="1" applyAlignment="1">
      <alignment horizontal="left" vertical="center"/>
    </xf>
    <xf numFmtId="0" fontId="30"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vertical="center"/>
    </xf>
    <xf numFmtId="0" fontId="34" fillId="0" borderId="0" xfId="0" applyFont="1" applyBorder="1" applyAlignment="1">
      <alignment vertical="center"/>
    </xf>
    <xf numFmtId="0" fontId="0" fillId="0" borderId="0" xfId="0" applyBorder="1" applyAlignment="1">
      <alignment horizontal="center"/>
    </xf>
    <xf numFmtId="0" fontId="0" fillId="0" borderId="0" xfId="0" applyBorder="1" applyAlignment="1">
      <alignment horizontal="left"/>
    </xf>
    <xf numFmtId="0" fontId="34" fillId="0" borderId="0" xfId="0" applyFont="1" applyBorder="1"/>
    <xf numFmtId="0" fontId="30" fillId="0" borderId="0" xfId="0" applyFont="1" applyFill="1" applyBorder="1" applyAlignment="1">
      <alignment horizontal="left" vertical="center" indent="1"/>
    </xf>
    <xf numFmtId="0" fontId="31" fillId="0" borderId="0" xfId="0" applyFont="1" applyFill="1" applyBorder="1" applyAlignment="1">
      <alignment horizontal="center"/>
    </xf>
    <xf numFmtId="0" fontId="31" fillId="0" borderId="0" xfId="0" applyFont="1" applyFill="1" applyBorder="1"/>
    <xf numFmtId="0" fontId="6" fillId="0" borderId="11" xfId="0" applyFont="1" applyFill="1" applyBorder="1" applyAlignment="1">
      <alignment vertical="top"/>
    </xf>
    <xf numFmtId="0" fontId="9" fillId="2" borderId="0" xfId="1" applyFont="1" applyFill="1" applyAlignment="1">
      <alignment horizontal="right" vertical="center" indent="7"/>
    </xf>
    <xf numFmtId="0" fontId="42" fillId="2" borderId="0" xfId="0" applyFont="1" applyFill="1" applyAlignment="1">
      <alignment horizontal="right" vertical="center"/>
    </xf>
    <xf numFmtId="0" fontId="0" fillId="0" borderId="10" xfId="0" applyBorder="1" applyAlignment="1">
      <alignment horizontal="center"/>
    </xf>
    <xf numFmtId="0" fontId="25" fillId="4" borderId="0" xfId="0" applyFont="1" applyFill="1" applyBorder="1" applyAlignment="1">
      <alignment vertical="center"/>
    </xf>
    <xf numFmtId="0" fontId="25" fillId="4" borderId="0" xfId="0" applyFont="1" applyFill="1" applyBorder="1" applyAlignment="1">
      <alignment horizontal="center" vertical="center"/>
    </xf>
    <xf numFmtId="0" fontId="19" fillId="4" borderId="0" xfId="0" applyFont="1" applyFill="1" applyBorder="1" applyAlignment="1">
      <alignment horizontal="center"/>
    </xf>
    <xf numFmtId="0" fontId="32" fillId="4" borderId="0" xfId="0" applyFont="1" applyFill="1" applyBorder="1" applyAlignment="1">
      <alignment horizontal="center" vertical="center"/>
    </xf>
    <xf numFmtId="0" fontId="0" fillId="0" borderId="0" xfId="0" applyBorder="1" applyAlignment="1"/>
    <xf numFmtId="0" fontId="0" fillId="0" borderId="0" xfId="0" applyFont="1" applyBorder="1"/>
    <xf numFmtId="0" fontId="18" fillId="4" borderId="1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9" fillId="4" borderId="1" xfId="0" applyFont="1" applyFill="1" applyBorder="1" applyAlignment="1">
      <alignment horizontal="center"/>
    </xf>
    <xf numFmtId="0" fontId="32" fillId="4" borderId="1" xfId="0" applyFont="1" applyFill="1" applyBorder="1" applyAlignment="1">
      <alignment horizontal="center" vertical="center"/>
    </xf>
    <xf numFmtId="0" fontId="18" fillId="4" borderId="0" xfId="0" applyFont="1" applyFill="1" applyBorder="1" applyAlignment="1">
      <alignment vertical="center" wrapText="1"/>
    </xf>
    <xf numFmtId="0" fontId="3" fillId="4" borderId="11" xfId="0" applyFont="1" applyFill="1" applyBorder="1" applyAlignment="1">
      <alignment horizontal="center" vertical="center"/>
    </xf>
    <xf numFmtId="0" fontId="18" fillId="4" borderId="10" xfId="0" applyFont="1" applyFill="1" applyBorder="1" applyAlignment="1">
      <alignment vertical="center" wrapText="1"/>
    </xf>
    <xf numFmtId="0" fontId="18" fillId="4" borderId="11" xfId="0" applyFont="1" applyFill="1" applyBorder="1" applyAlignment="1">
      <alignment vertical="center" wrapText="1"/>
    </xf>
    <xf numFmtId="0" fontId="18" fillId="4" borderId="1" xfId="0" applyFont="1" applyFill="1" applyBorder="1" applyAlignment="1">
      <alignment horizontal="left" vertical="center" wrapText="1"/>
    </xf>
    <xf numFmtId="0" fontId="19" fillId="4" borderId="1" xfId="0" applyFont="1" applyFill="1" applyBorder="1"/>
    <xf numFmtId="0" fontId="1" fillId="0" borderId="0" xfId="0" applyFont="1" applyFill="1" applyBorder="1" applyAlignment="1">
      <alignment horizontal="left" vertical="top" indent="4"/>
    </xf>
    <xf numFmtId="0" fontId="1" fillId="0" borderId="6" xfId="0" applyFont="1" applyFill="1" applyBorder="1" applyAlignment="1">
      <alignment horizontal="right" vertical="top"/>
    </xf>
    <xf numFmtId="0" fontId="6" fillId="0" borderId="7" xfId="0" applyFont="1" applyFill="1" applyBorder="1" applyAlignment="1">
      <alignment vertical="top"/>
    </xf>
    <xf numFmtId="0" fontId="26" fillId="5" borderId="0" xfId="0" applyFont="1" applyFill="1" applyBorder="1" applyAlignment="1">
      <alignment vertical="center"/>
    </xf>
    <xf numFmtId="0" fontId="39" fillId="5" borderId="0" xfId="0" applyFont="1" applyFill="1" applyBorder="1" applyAlignment="1">
      <alignment horizontal="left" vertical="center"/>
    </xf>
    <xf numFmtId="0" fontId="3" fillId="5" borderId="0" xfId="0" applyFont="1" applyFill="1" applyBorder="1" applyAlignment="1">
      <alignment horizontal="center" vertical="center"/>
    </xf>
    <xf numFmtId="0" fontId="0" fillId="5" borderId="0" xfId="0" applyFill="1" applyBorder="1"/>
    <xf numFmtId="0" fontId="0" fillId="5" borderId="0" xfId="0" applyFill="1" applyBorder="1" applyAlignment="1">
      <alignment horizontal="center" vertical="center"/>
    </xf>
    <xf numFmtId="0" fontId="0" fillId="5" borderId="0" xfId="0" applyFill="1" applyBorder="1" applyAlignment="1">
      <alignment horizontal="center"/>
    </xf>
    <xf numFmtId="0" fontId="36" fillId="5" borderId="10" xfId="0" applyFont="1" applyFill="1" applyBorder="1" applyAlignment="1">
      <alignment horizontal="left" vertical="center"/>
    </xf>
    <xf numFmtId="0" fontId="26" fillId="5" borderId="0" xfId="0" applyFont="1" applyFill="1" applyBorder="1" applyAlignment="1">
      <alignment horizontal="left" vertical="center"/>
    </xf>
    <xf numFmtId="0" fontId="1" fillId="4" borderId="4" xfId="0" applyFont="1" applyFill="1" applyBorder="1" applyAlignment="1">
      <alignment horizontal="left" vertical="center" wrapText="1" indent="1"/>
    </xf>
    <xf numFmtId="0" fontId="26" fillId="4" borderId="0" xfId="0" applyFont="1" applyFill="1" applyBorder="1" applyAlignment="1">
      <alignment horizontal="left" vertical="top"/>
    </xf>
    <xf numFmtId="0" fontId="39" fillId="4" borderId="0" xfId="0" applyFont="1" applyFill="1" applyBorder="1" applyAlignment="1">
      <alignment horizontal="left" vertical="top"/>
    </xf>
    <xf numFmtId="0" fontId="19" fillId="0" borderId="0" xfId="0" applyFont="1" applyFill="1" applyAlignment="1">
      <alignment vertical="top"/>
    </xf>
    <xf numFmtId="0" fontId="46" fillId="4" borderId="0" xfId="0" applyFont="1" applyFill="1" applyBorder="1" applyAlignment="1">
      <alignment horizontal="left" vertical="center"/>
    </xf>
    <xf numFmtId="0" fontId="34" fillId="0" borderId="0" xfId="0" applyFont="1" applyFill="1"/>
    <xf numFmtId="0" fontId="45" fillId="4" borderId="4" xfId="0" applyFont="1" applyFill="1" applyBorder="1" applyAlignment="1">
      <alignment horizontal="left" vertical="center"/>
    </xf>
    <xf numFmtId="0" fontId="0" fillId="4" borderId="4" xfId="0" applyFill="1" applyBorder="1"/>
    <xf numFmtId="0" fontId="25" fillId="4" borderId="0" xfId="0" applyFont="1" applyFill="1" applyBorder="1" applyAlignment="1">
      <alignment horizontal="center" vertical="top"/>
    </xf>
    <xf numFmtId="0" fontId="0" fillId="4" borderId="0" xfId="0" applyFill="1" applyBorder="1" applyAlignment="1">
      <alignment horizontal="center" vertical="top"/>
    </xf>
    <xf numFmtId="0" fontId="0" fillId="0" borderId="0" xfId="0" applyAlignment="1">
      <alignment vertical="top"/>
    </xf>
    <xf numFmtId="0" fontId="0" fillId="4" borderId="0" xfId="0" applyFill="1" applyAlignment="1"/>
    <xf numFmtId="0" fontId="1" fillId="4" borderId="0" xfId="0" applyFont="1" applyFill="1" applyBorder="1" applyAlignment="1">
      <alignment horizontal="left" wrapText="1"/>
    </xf>
    <xf numFmtId="0" fontId="0" fillId="4" borderId="0" xfId="0" applyFill="1" applyBorder="1" applyAlignment="1">
      <alignment vertical="top"/>
    </xf>
    <xf numFmtId="0" fontId="0" fillId="0" borderId="0" xfId="0" applyFont="1" applyBorder="1" applyAlignment="1">
      <alignment horizontal="center"/>
    </xf>
    <xf numFmtId="3" fontId="0" fillId="0" borderId="0" xfId="0" applyNumberFormat="1" applyFont="1" applyBorder="1" applyAlignment="1">
      <alignment horizontal="center"/>
    </xf>
    <xf numFmtId="0" fontId="19" fillId="5" borderId="0" xfId="0" applyFont="1" applyFill="1" applyBorder="1" applyAlignment="1">
      <alignment vertical="center"/>
    </xf>
    <xf numFmtId="0" fontId="4" fillId="5" borderId="0" xfId="0" applyFont="1" applyFill="1" applyBorder="1" applyAlignment="1">
      <alignment horizontal="center" vertical="center"/>
    </xf>
    <xf numFmtId="0" fontId="0" fillId="5" borderId="0" xfId="0" applyFill="1" applyBorder="1" applyAlignment="1">
      <alignment vertical="center"/>
    </xf>
    <xf numFmtId="0" fontId="0" fillId="0" borderId="0" xfId="0" applyFill="1" applyAlignment="1">
      <alignment vertical="center"/>
    </xf>
    <xf numFmtId="0" fontId="26" fillId="5" borderId="0" xfId="0" applyFont="1" applyFill="1" applyBorder="1" applyAlignment="1">
      <alignment vertical="top"/>
    </xf>
    <xf numFmtId="0" fontId="26" fillId="5" borderId="4" xfId="0" applyFont="1" applyFill="1" applyBorder="1" applyAlignment="1">
      <alignment vertical="center"/>
    </xf>
    <xf numFmtId="0" fontId="26" fillId="5" borderId="10" xfId="0" applyFont="1" applyFill="1" applyBorder="1" applyAlignment="1">
      <alignment vertical="center"/>
    </xf>
    <xf numFmtId="0" fontId="26" fillId="5" borderId="11" xfId="0" applyFont="1" applyFill="1" applyBorder="1" applyAlignment="1">
      <alignment vertical="center"/>
    </xf>
    <xf numFmtId="0" fontId="32" fillId="4" borderId="0" xfId="0" applyFont="1" applyFill="1" applyBorder="1" applyAlignment="1">
      <alignment horizontal="left" indent="2"/>
    </xf>
    <xf numFmtId="0" fontId="25" fillId="4" borderId="3" xfId="0" applyFont="1" applyFill="1" applyBorder="1" applyAlignment="1">
      <alignment horizontal="left" vertical="center"/>
    </xf>
    <xf numFmtId="0" fontId="26" fillId="4" borderId="4" xfId="0" applyFont="1" applyFill="1" applyBorder="1" applyAlignment="1">
      <alignment horizontal="left" vertical="center"/>
    </xf>
    <xf numFmtId="0" fontId="34" fillId="4" borderId="4" xfId="0" applyFont="1" applyFill="1" applyBorder="1"/>
    <xf numFmtId="0" fontId="25" fillId="4" borderId="3" xfId="0" applyFont="1" applyFill="1" applyBorder="1" applyAlignment="1">
      <alignment horizontal="left" vertical="center" indent="1"/>
    </xf>
    <xf numFmtId="0" fontId="45" fillId="4" borderId="5" xfId="0" applyFont="1" applyFill="1" applyBorder="1" applyAlignment="1">
      <alignment horizontal="left" vertical="center" indent="1"/>
    </xf>
    <xf numFmtId="0" fontId="4" fillId="4" borderId="11" xfId="0" applyFont="1" applyFill="1" applyBorder="1" applyAlignment="1">
      <alignment horizontal="left" indent="1"/>
    </xf>
    <xf numFmtId="0" fontId="19" fillId="4" borderId="11" xfId="0" applyFont="1" applyFill="1" applyBorder="1" applyAlignment="1">
      <alignment horizontal="left" indent="1"/>
    </xf>
    <xf numFmtId="0" fontId="32" fillId="4" borderId="1" xfId="0" applyFont="1" applyFill="1" applyBorder="1" applyAlignment="1">
      <alignment horizontal="left" indent="2"/>
    </xf>
    <xf numFmtId="0" fontId="19" fillId="4" borderId="7" xfId="0" applyFont="1" applyFill="1" applyBorder="1" applyAlignment="1">
      <alignment horizontal="left" indent="1"/>
    </xf>
    <xf numFmtId="0" fontId="32" fillId="4" borderId="0" xfId="0" applyFont="1" applyFill="1"/>
    <xf numFmtId="0" fontId="32" fillId="4" borderId="0" xfId="0" applyFont="1" applyFill="1" applyBorder="1" applyAlignment="1">
      <alignment horizontal="left" vertical="center" wrapText="1" indent="1"/>
    </xf>
    <xf numFmtId="0" fontId="24" fillId="2" borderId="0" xfId="1" applyFont="1" applyFill="1" applyBorder="1" applyAlignment="1">
      <alignment horizontal="center" vertical="center"/>
    </xf>
    <xf numFmtId="0" fontId="25" fillId="4" borderId="0" xfId="0" applyFont="1" applyFill="1" applyBorder="1" applyAlignment="1"/>
    <xf numFmtId="0" fontId="4" fillId="0" borderId="0" xfId="0" applyFont="1" applyFill="1" applyAlignment="1">
      <alignment vertical="center"/>
    </xf>
    <xf numFmtId="0" fontId="4" fillId="0" borderId="0" xfId="0" applyFont="1" applyFill="1" applyAlignment="1"/>
    <xf numFmtId="0" fontId="0" fillId="4" borderId="11" xfId="0" applyFill="1" applyBorder="1"/>
    <xf numFmtId="0" fontId="49" fillId="4" borderId="0" xfId="0" applyFont="1" applyFill="1" applyBorder="1" applyAlignment="1">
      <alignment vertical="top"/>
    </xf>
    <xf numFmtId="0" fontId="47" fillId="4" borderId="0" xfId="0" applyFont="1" applyFill="1" applyBorder="1" applyAlignment="1">
      <alignment vertical="top"/>
    </xf>
    <xf numFmtId="0" fontId="0" fillId="4" borderId="4" xfId="0" applyFill="1" applyBorder="1" applyAlignment="1">
      <alignment horizontal="left" vertical="center"/>
    </xf>
    <xf numFmtId="0" fontId="0" fillId="4" borderId="5" xfId="0" applyFill="1" applyBorder="1" applyAlignment="1">
      <alignment horizontal="left" vertical="center"/>
    </xf>
    <xf numFmtId="0" fontId="0" fillId="4" borderId="1" xfId="0" applyFill="1" applyBorder="1" applyAlignment="1">
      <alignment horizontal="center"/>
    </xf>
    <xf numFmtId="0" fontId="0" fillId="4" borderId="7" xfId="0" applyFill="1" applyBorder="1"/>
    <xf numFmtId="0" fontId="50" fillId="0" borderId="0" xfId="0" applyFont="1" applyBorder="1" applyAlignment="1"/>
    <xf numFmtId="0" fontId="51" fillId="0" borderId="0" xfId="0" applyFont="1"/>
    <xf numFmtId="0" fontId="26" fillId="4" borderId="0" xfId="0" applyFont="1" applyFill="1" applyBorder="1" applyAlignment="1">
      <alignment horizontal="left" vertical="center"/>
    </xf>
    <xf numFmtId="0" fontId="47" fillId="4" borderId="0" xfId="0" applyFont="1" applyFill="1" applyBorder="1" applyAlignment="1">
      <alignment horizontal="right" vertical="top" indent="1"/>
    </xf>
    <xf numFmtId="0" fontId="52" fillId="4" borderId="0" xfId="0" applyFont="1" applyFill="1" applyBorder="1" applyAlignment="1">
      <alignment vertical="center" wrapText="1"/>
    </xf>
    <xf numFmtId="1" fontId="0" fillId="0" borderId="12" xfId="0" applyNumberFormat="1" applyBorder="1" applyAlignment="1">
      <alignment horizontal="center"/>
    </xf>
    <xf numFmtId="0" fontId="0" fillId="0" borderId="13" xfId="0" applyBorder="1" applyAlignment="1">
      <alignment horizontal="center" wrapText="1"/>
    </xf>
    <xf numFmtId="0" fontId="0" fillId="0" borderId="4" xfId="0" applyBorder="1" applyAlignment="1">
      <alignment horizontal="center" wrapText="1"/>
    </xf>
    <xf numFmtId="0" fontId="23" fillId="0" borderId="4" xfId="0" applyFont="1" applyBorder="1" applyAlignment="1">
      <alignment horizontal="center"/>
    </xf>
    <xf numFmtId="0" fontId="33" fillId="5" borderId="0" xfId="0" applyFont="1" applyFill="1" applyBorder="1" applyAlignment="1">
      <alignment horizontal="right"/>
    </xf>
    <xf numFmtId="0" fontId="26" fillId="5" borderId="0" xfId="0" applyFont="1" applyFill="1" applyBorder="1" applyAlignment="1">
      <alignment horizontal="left" vertical="center" indent="1"/>
    </xf>
    <xf numFmtId="0" fontId="33" fillId="5" borderId="0" xfId="0" applyFont="1" applyFill="1" applyBorder="1" applyAlignment="1">
      <alignment horizontal="right" vertical="center"/>
    </xf>
    <xf numFmtId="0" fontId="0" fillId="0" borderId="4" xfId="0" applyBorder="1"/>
    <xf numFmtId="0" fontId="35" fillId="2" borderId="0" xfId="0" applyFont="1" applyFill="1" applyBorder="1" applyAlignment="1">
      <alignment horizontal="left" vertical="center"/>
    </xf>
    <xf numFmtId="0" fontId="4" fillId="4" borderId="0" xfId="0" applyFont="1" applyFill="1" applyBorder="1" applyAlignment="1"/>
    <xf numFmtId="0" fontId="34" fillId="4" borderId="0" xfId="0" applyFont="1" applyFill="1" applyBorder="1"/>
    <xf numFmtId="0" fontId="48" fillId="4" borderId="0" xfId="0" applyFont="1" applyFill="1" applyBorder="1" applyAlignment="1">
      <alignment horizontal="right" vertical="center"/>
    </xf>
    <xf numFmtId="0" fontId="22" fillId="4" borderId="0" xfId="0" applyFont="1" applyFill="1" applyBorder="1" applyAlignment="1">
      <alignment horizontal="right"/>
    </xf>
    <xf numFmtId="0" fontId="4" fillId="0" borderId="0" xfId="0" applyFont="1" applyBorder="1"/>
    <xf numFmtId="0" fontId="26" fillId="4" borderId="0" xfId="0" applyFont="1" applyFill="1" applyBorder="1" applyAlignment="1">
      <alignment vertical="center"/>
    </xf>
    <xf numFmtId="0" fontId="4" fillId="4" borderId="0" xfId="0" applyFont="1" applyFill="1"/>
    <xf numFmtId="0" fontId="19" fillId="4" borderId="0" xfId="0" applyFont="1" applyFill="1" applyBorder="1" applyAlignment="1">
      <alignment vertical="center"/>
    </xf>
    <xf numFmtId="0" fontId="19" fillId="4" borderId="0" xfId="0" applyFont="1" applyFill="1" applyBorder="1" applyAlignment="1">
      <alignment vertical="top"/>
    </xf>
    <xf numFmtId="0" fontId="41" fillId="4" borderId="0" xfId="0" applyFont="1" applyFill="1" applyBorder="1"/>
    <xf numFmtId="0" fontId="41" fillId="0" borderId="0" xfId="0" applyFont="1" applyFill="1" applyBorder="1" applyAlignment="1">
      <alignment vertical="center"/>
    </xf>
    <xf numFmtId="0" fontId="4" fillId="0" borderId="0" xfId="0" applyFont="1" applyBorder="1" applyAlignment="1">
      <alignment vertical="center"/>
    </xf>
    <xf numFmtId="0" fontId="41" fillId="0" borderId="0" xfId="0" applyFont="1" applyFill="1" applyBorder="1"/>
    <xf numFmtId="0" fontId="4" fillId="4" borderId="0" xfId="0" applyFont="1" applyFill="1" applyAlignment="1">
      <alignment vertical="center"/>
    </xf>
    <xf numFmtId="0" fontId="0" fillId="0" borderId="0" xfId="0" pivotButton="1" applyBorder="1" applyAlignment="1">
      <alignment horizontal="center"/>
    </xf>
    <xf numFmtId="0" fontId="8" fillId="4" borderId="4" xfId="0" applyFont="1" applyFill="1" applyBorder="1" applyAlignment="1">
      <alignment horizontal="left" vertical="center" wrapText="1" indent="1"/>
    </xf>
    <xf numFmtId="0" fontId="1" fillId="4" borderId="0" xfId="0" applyFont="1" applyFill="1" applyBorder="1" applyAlignment="1">
      <alignment horizontal="left" vertical="center" indent="1"/>
    </xf>
    <xf numFmtId="0" fontId="0" fillId="4" borderId="1" xfId="0" applyFill="1" applyBorder="1" applyAlignment="1">
      <alignment horizontal="left" indent="1"/>
    </xf>
    <xf numFmtId="0" fontId="1" fillId="3" borderId="0" xfId="0" applyFont="1" applyFill="1" applyBorder="1" applyAlignment="1">
      <alignment vertical="top" wrapText="1"/>
    </xf>
    <xf numFmtId="0" fontId="43" fillId="6" borderId="0" xfId="0" applyFont="1" applyFill="1" applyBorder="1" applyAlignment="1">
      <alignment vertical="center"/>
    </xf>
    <xf numFmtId="0" fontId="43" fillId="6" borderId="0" xfId="0" applyFont="1" applyFill="1" applyBorder="1"/>
    <xf numFmtId="0" fontId="43" fillId="6" borderId="0" xfId="0" applyFont="1" applyFill="1" applyBorder="1" applyAlignment="1"/>
    <xf numFmtId="0" fontId="43" fillId="6" borderId="0" xfId="0" applyFont="1" applyFill="1" applyBorder="1" applyAlignment="1">
      <alignment horizontal="left" vertical="center"/>
    </xf>
    <xf numFmtId="0" fontId="4" fillId="2" borderId="0" xfId="0" applyFont="1" applyFill="1" applyBorder="1" applyAlignment="1">
      <alignment vertical="center"/>
    </xf>
    <xf numFmtId="1" fontId="0" fillId="0" borderId="0" xfId="0" applyNumberFormat="1"/>
    <xf numFmtId="0" fontId="0" fillId="5" borderId="0" xfId="0" applyFill="1"/>
    <xf numFmtId="0" fontId="35" fillId="2" borderId="0" xfId="0" applyFont="1" applyFill="1" applyBorder="1" applyAlignment="1">
      <alignment vertical="center"/>
    </xf>
    <xf numFmtId="0" fontId="0" fillId="0" borderId="0" xfId="0" applyFont="1" applyBorder="1" applyAlignment="1">
      <alignment vertical="center"/>
    </xf>
    <xf numFmtId="3" fontId="0" fillId="0" borderId="0" xfId="0" applyNumberFormat="1" applyFont="1" applyBorder="1" applyAlignment="1">
      <alignment horizontal="center" vertical="center"/>
    </xf>
    <xf numFmtId="0" fontId="35" fillId="2" borderId="0" xfId="0" applyFont="1" applyFill="1" applyBorder="1" applyAlignment="1">
      <alignment horizontal="center" vertical="center"/>
    </xf>
    <xf numFmtId="0" fontId="59" fillId="2" borderId="0" xfId="1" applyFont="1" applyFill="1" applyBorder="1" applyAlignment="1">
      <alignment horizontal="right" vertical="center"/>
    </xf>
    <xf numFmtId="0" fontId="60" fillId="0" borderId="0" xfId="0" applyFont="1"/>
    <xf numFmtId="0" fontId="1" fillId="4" borderId="0" xfId="0" applyFont="1" applyFill="1" applyBorder="1" applyAlignment="1">
      <alignment horizontal="left" vertical="top" wrapText="1" indent="1"/>
    </xf>
    <xf numFmtId="0" fontId="47" fillId="5" borderId="0" xfId="0" applyFont="1" applyFill="1" applyBorder="1" applyAlignment="1">
      <alignment horizontal="right" vertical="center"/>
    </xf>
    <xf numFmtId="0" fontId="39" fillId="5" borderId="11" xfId="0" applyFont="1" applyFill="1" applyBorder="1" applyAlignment="1">
      <alignment horizontal="left" vertical="center"/>
    </xf>
    <xf numFmtId="0" fontId="0" fillId="5" borderId="0" xfId="0" applyFill="1" applyAlignment="1">
      <alignment vertical="center"/>
    </xf>
    <xf numFmtId="0" fontId="0" fillId="5" borderId="10" xfId="0" applyFill="1" applyBorder="1" applyAlignment="1">
      <alignment vertical="center"/>
    </xf>
    <xf numFmtId="0" fontId="19" fillId="5" borderId="4" xfId="0" applyFont="1" applyFill="1" applyBorder="1" applyAlignment="1">
      <alignment horizontal="center" vertical="center"/>
    </xf>
    <xf numFmtId="0" fontId="3" fillId="5" borderId="4" xfId="0" applyFont="1" applyFill="1" applyBorder="1" applyAlignment="1">
      <alignment horizontal="center" vertical="center"/>
    </xf>
    <xf numFmtId="0" fontId="0" fillId="0" borderId="12" xfId="0" pivotButton="1" applyBorder="1" applyAlignment="1">
      <alignment horizontal="center"/>
    </xf>
    <xf numFmtId="0" fontId="0" fillId="0" borderId="12" xfId="0" applyBorder="1" applyAlignment="1">
      <alignment horizontal="center"/>
    </xf>
    <xf numFmtId="0" fontId="25" fillId="5" borderId="0" xfId="0" applyFont="1" applyFill="1" applyBorder="1" applyAlignment="1">
      <alignment horizontal="left" indent="1"/>
    </xf>
    <xf numFmtId="0" fontId="62" fillId="5" borderId="10" xfId="0" applyFont="1" applyFill="1" applyBorder="1" applyAlignment="1">
      <alignment vertical="center"/>
    </xf>
    <xf numFmtId="0" fontId="55" fillId="5" borderId="0" xfId="0" applyFont="1" applyFill="1"/>
    <xf numFmtId="0" fontId="0" fillId="5" borderId="0" xfId="0" applyFill="1" applyAlignment="1">
      <alignment horizontal="left"/>
    </xf>
    <xf numFmtId="164" fontId="0" fillId="5" borderId="0" xfId="0" applyNumberFormat="1" applyFill="1"/>
    <xf numFmtId="0" fontId="21" fillId="2" borderId="0" xfId="0" applyFont="1" applyFill="1" applyBorder="1" applyAlignment="1">
      <alignment vertical="center"/>
    </xf>
    <xf numFmtId="0" fontId="0" fillId="8" borderId="0" xfId="0" applyFill="1"/>
    <xf numFmtId="0" fontId="64" fillId="2" borderId="0" xfId="0" applyFont="1" applyFill="1" applyBorder="1" applyAlignment="1">
      <alignment horizontal="right" indent="1"/>
    </xf>
    <xf numFmtId="0" fontId="0" fillId="4" borderId="5" xfId="0" applyFill="1" applyBorder="1"/>
    <xf numFmtId="0" fontId="0" fillId="4" borderId="10" xfId="0" applyFill="1" applyBorder="1"/>
    <xf numFmtId="0" fontId="0" fillId="4" borderId="6" xfId="0" applyFill="1" applyBorder="1"/>
    <xf numFmtId="0" fontId="40" fillId="4" borderId="10" xfId="0" applyFont="1" applyFill="1" applyBorder="1" applyAlignment="1">
      <alignment horizontal="left" vertical="center"/>
    </xf>
    <xf numFmtId="0" fontId="20" fillId="4" borderId="10" xfId="0" applyFont="1" applyFill="1" applyBorder="1" applyAlignment="1">
      <alignment horizontal="left" vertical="center" indent="2"/>
    </xf>
    <xf numFmtId="0" fontId="20" fillId="4" borderId="6" xfId="0" applyFont="1" applyFill="1" applyBorder="1" applyAlignment="1">
      <alignment horizontal="left" vertical="center" indent="2"/>
    </xf>
    <xf numFmtId="0" fontId="25" fillId="4" borderId="11" xfId="0" applyFont="1" applyFill="1" applyBorder="1" applyAlignment="1">
      <alignment horizontal="left" vertical="center"/>
    </xf>
    <xf numFmtId="0" fontId="19" fillId="4" borderId="11" xfId="0" applyFont="1" applyFill="1" applyBorder="1"/>
    <xf numFmtId="0" fontId="47" fillId="4" borderId="0" xfId="0" applyFont="1" applyFill="1" applyBorder="1" applyAlignment="1">
      <alignment vertical="center"/>
    </xf>
    <xf numFmtId="0" fontId="0" fillId="4" borderId="0" xfId="0" applyFill="1" applyAlignment="1">
      <alignment vertical="top"/>
    </xf>
    <xf numFmtId="0" fontId="69" fillId="0" borderId="5" xfId="0" applyFont="1" applyBorder="1" applyAlignment="1">
      <alignment horizontal="right"/>
    </xf>
    <xf numFmtId="0" fontId="69" fillId="0" borderId="2" xfId="0" applyFont="1" applyBorder="1" applyAlignment="1">
      <alignment horizontal="right"/>
    </xf>
    <xf numFmtId="0" fontId="69" fillId="0" borderId="1" xfId="0" applyFont="1" applyBorder="1" applyAlignment="1">
      <alignment horizontal="right"/>
    </xf>
    <xf numFmtId="0" fontId="72" fillId="5" borderId="3" xfId="0" applyFont="1" applyFill="1" applyBorder="1" applyAlignment="1">
      <alignment horizontal="left" indent="1"/>
    </xf>
    <xf numFmtId="0" fontId="21" fillId="4" borderId="10" xfId="0" applyFont="1" applyFill="1" applyBorder="1" applyAlignment="1">
      <alignment vertical="center"/>
    </xf>
    <xf numFmtId="0" fontId="34" fillId="4" borderId="0" xfId="0" applyFont="1" applyFill="1"/>
    <xf numFmtId="0" fontId="35" fillId="2" borderId="4" xfId="0" applyFont="1" applyFill="1" applyBorder="1" applyAlignment="1">
      <alignment vertical="center"/>
    </xf>
    <xf numFmtId="0" fontId="1" fillId="4" borderId="4" xfId="0" applyFont="1" applyFill="1" applyBorder="1" applyAlignment="1">
      <alignment horizontal="left" vertical="center" indent="1"/>
    </xf>
    <xf numFmtId="0" fontId="16" fillId="4" borderId="4" xfId="0" applyFont="1" applyFill="1" applyBorder="1" applyAlignment="1">
      <alignment horizontal="left" indent="1"/>
    </xf>
    <xf numFmtId="0" fontId="0" fillId="4" borderId="4" xfId="0" applyFill="1" applyBorder="1" applyAlignment="1">
      <alignment horizontal="left" indent="1"/>
    </xf>
    <xf numFmtId="0" fontId="1" fillId="4" borderId="1" xfId="0" applyFont="1" applyFill="1" applyBorder="1" applyAlignment="1">
      <alignment horizontal="left" vertical="center" indent="1"/>
    </xf>
    <xf numFmtId="0" fontId="0" fillId="4" borderId="1" xfId="0" applyFill="1" applyBorder="1" applyAlignment="1">
      <alignment horizontal="left" vertical="top" indent="1"/>
    </xf>
    <xf numFmtId="0" fontId="51" fillId="2" borderId="0" xfId="0" applyFont="1" applyFill="1" applyBorder="1"/>
    <xf numFmtId="0" fontId="37" fillId="2" borderId="0" xfId="0" applyFont="1" applyFill="1" applyBorder="1" applyAlignment="1">
      <alignment horizontal="center" vertical="center"/>
    </xf>
    <xf numFmtId="0" fontId="37" fillId="2" borderId="0" xfId="0" applyFont="1" applyFill="1" applyBorder="1" applyAlignment="1">
      <alignment vertical="center"/>
    </xf>
    <xf numFmtId="0" fontId="51" fillId="2" borderId="0" xfId="0" applyFont="1" applyFill="1" applyBorder="1" applyAlignment="1">
      <alignment horizontal="center"/>
    </xf>
    <xf numFmtId="0" fontId="51" fillId="2" borderId="0" xfId="0" applyFont="1" applyFill="1"/>
    <xf numFmtId="0" fontId="75" fillId="2" borderId="0" xfId="0" applyFont="1" applyFill="1" applyBorder="1" applyAlignment="1">
      <alignment horizontal="right" vertical="center"/>
    </xf>
    <xf numFmtId="0" fontId="4" fillId="2" borderId="0" xfId="0" applyFont="1" applyFill="1" applyAlignment="1">
      <alignment vertical="center"/>
    </xf>
    <xf numFmtId="0" fontId="42" fillId="2" borderId="0" xfId="0" applyFont="1" applyFill="1" applyBorder="1" applyAlignment="1">
      <alignment horizontal="right" vertical="center" indent="1"/>
    </xf>
    <xf numFmtId="0" fontId="29" fillId="0" borderId="4" xfId="0" pivotButton="1" applyFont="1" applyBorder="1"/>
    <xf numFmtId="0" fontId="0" fillId="0" borderId="11" xfId="0" pivotButton="1" applyBorder="1"/>
    <xf numFmtId="0" fontId="76" fillId="0" borderId="0" xfId="0" applyFont="1" applyBorder="1" applyAlignment="1">
      <alignment horizontal="left" indent="1"/>
    </xf>
    <xf numFmtId="0" fontId="47" fillId="4" borderId="1" xfId="0" applyFont="1" applyFill="1" applyBorder="1" applyAlignment="1">
      <alignment vertical="center"/>
    </xf>
    <xf numFmtId="0" fontId="19" fillId="4" borderId="0" xfId="0" applyFont="1" applyFill="1" applyAlignment="1">
      <alignment vertical="top"/>
    </xf>
    <xf numFmtId="0" fontId="74" fillId="2" borderId="0" xfId="0" applyFont="1" applyFill="1" applyBorder="1" applyAlignment="1">
      <alignment vertical="top"/>
    </xf>
    <xf numFmtId="0" fontId="78" fillId="2" borderId="0" xfId="0" applyFont="1" applyFill="1" applyBorder="1" applyAlignment="1">
      <alignment vertical="top"/>
    </xf>
    <xf numFmtId="0" fontId="58" fillId="0" borderId="0" xfId="0" applyFont="1" applyBorder="1" applyAlignment="1">
      <alignment horizontal="left"/>
    </xf>
    <xf numFmtId="0" fontId="77" fillId="2" borderId="0" xfId="0" applyFont="1" applyFill="1" applyAlignment="1">
      <alignment horizontal="left"/>
    </xf>
    <xf numFmtId="0" fontId="2" fillId="2" borderId="0" xfId="0" applyFont="1" applyFill="1" applyAlignment="1">
      <alignment horizontal="left"/>
    </xf>
    <xf numFmtId="0" fontId="0" fillId="2" borderId="0" xfId="0" applyFill="1" applyAlignment="1"/>
    <xf numFmtId="0" fontId="42" fillId="2" borderId="0" xfId="0" applyFont="1" applyFill="1" applyBorder="1" applyAlignment="1">
      <alignment horizontal="right"/>
    </xf>
    <xf numFmtId="0" fontId="1" fillId="4" borderId="0" xfId="0" applyFont="1" applyFill="1" applyBorder="1" applyAlignment="1">
      <alignment horizontal="left" vertical="center" wrapText="1" indent="1"/>
    </xf>
    <xf numFmtId="0" fontId="47" fillId="4" borderId="0" xfId="0" applyFont="1" applyFill="1" applyBorder="1" applyAlignment="1">
      <alignment horizontal="right" vertical="top" indent="1"/>
    </xf>
    <xf numFmtId="0" fontId="0" fillId="0" borderId="0" xfId="0" applyBorder="1" applyAlignment="1">
      <alignment horizontal="left" inden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0" fillId="4" borderId="0" xfId="0" applyFont="1" applyFill="1"/>
    <xf numFmtId="0" fontId="80" fillId="4" borderId="0" xfId="0" applyFont="1" applyFill="1" applyBorder="1" applyAlignment="1">
      <alignment horizontal="center" vertical="center" wrapText="1"/>
    </xf>
    <xf numFmtId="0" fontId="81" fillId="4" borderId="0" xfId="0" applyFont="1" applyFill="1" applyBorder="1" applyAlignment="1">
      <alignment horizontal="left"/>
    </xf>
    <xf numFmtId="0" fontId="0" fillId="0" borderId="0" xfId="0" applyFont="1"/>
    <xf numFmtId="0" fontId="82" fillId="0" borderId="0" xfId="0" applyFont="1"/>
    <xf numFmtId="0" fontId="82" fillId="0" borderId="0" xfId="0" applyFont="1" applyFill="1"/>
    <xf numFmtId="0" fontId="83" fillId="0" borderId="0" xfId="0" applyFont="1" applyFill="1" applyAlignment="1">
      <alignment horizontal="left" vertical="center"/>
    </xf>
    <xf numFmtId="0" fontId="0" fillId="4" borderId="2" xfId="0" applyFill="1" applyBorder="1" applyAlignment="1">
      <alignment vertical="center"/>
    </xf>
    <xf numFmtId="0" fontId="54" fillId="4" borderId="2" xfId="1" applyFont="1" applyFill="1" applyBorder="1" applyAlignment="1">
      <alignment vertical="center"/>
    </xf>
    <xf numFmtId="0" fontId="1" fillId="4" borderId="2" xfId="0" applyFont="1" applyFill="1" applyBorder="1" applyAlignment="1">
      <alignment horizontal="left" vertical="center" indent="1"/>
    </xf>
    <xf numFmtId="0" fontId="0" fillId="4" borderId="2" xfId="0" applyFill="1" applyBorder="1" applyAlignment="1">
      <alignment horizontal="left" vertical="center"/>
    </xf>
    <xf numFmtId="0" fontId="53" fillId="4" borderId="2" xfId="1" applyFont="1" applyFill="1" applyBorder="1" applyAlignment="1">
      <alignment horizontal="left" vertical="center"/>
    </xf>
    <xf numFmtId="0" fontId="0" fillId="4" borderId="1" xfId="0" applyFill="1" applyBorder="1" applyAlignment="1">
      <alignment vertical="center"/>
    </xf>
    <xf numFmtId="0" fontId="0" fillId="0" borderId="0" xfId="0" applyFont="1" applyAlignment="1">
      <alignment horizontal="center"/>
    </xf>
    <xf numFmtId="0" fontId="33" fillId="5" borderId="0" xfId="0" applyFont="1" applyFill="1" applyBorder="1" applyAlignment="1">
      <alignment vertical="center" wrapText="1"/>
    </xf>
    <xf numFmtId="0" fontId="0" fillId="5" borderId="0" xfId="0" applyFill="1" applyAlignment="1">
      <alignment horizontal="center"/>
    </xf>
    <xf numFmtId="0" fontId="4" fillId="0" borderId="0" xfId="0" applyFont="1" applyFill="1" applyBorder="1"/>
    <xf numFmtId="0" fontId="24" fillId="0" borderId="0" xfId="0" applyFont="1" applyFill="1" applyBorder="1" applyAlignment="1">
      <alignment vertical="center"/>
    </xf>
    <xf numFmtId="0" fontId="0" fillId="0" borderId="0" xfId="0" pivotButton="1" applyBorder="1"/>
    <xf numFmtId="0" fontId="23" fillId="0" borderId="0" xfId="0" applyFont="1" applyBorder="1" applyAlignment="1">
      <alignment horizontal="center"/>
    </xf>
    <xf numFmtId="0" fontId="85" fillId="4" borderId="4" xfId="0" applyFont="1" applyFill="1" applyBorder="1" applyAlignment="1">
      <alignment horizontal="left" vertical="center" indent="1"/>
    </xf>
    <xf numFmtId="0" fontId="0" fillId="0" borderId="0" xfId="0" applyFont="1" applyBorder="1" applyAlignment="1">
      <alignment horizontal="center" vertical="center"/>
    </xf>
    <xf numFmtId="0" fontId="0" fillId="0" borderId="0" xfId="0" applyBorder="1" applyAlignment="1">
      <alignment horizontal="left" indent="2"/>
    </xf>
    <xf numFmtId="0" fontId="76" fillId="0" borderId="0" xfId="0" applyFont="1" applyBorder="1" applyAlignment="1">
      <alignment horizontal="left" indent="2"/>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0" fontId="0" fillId="0" borderId="0" xfId="0" applyNumberFormat="1" applyFill="1" applyBorder="1" applyAlignment="1">
      <alignment horizontal="center"/>
    </xf>
    <xf numFmtId="3" fontId="0" fillId="0" borderId="0" xfId="0" applyNumberFormat="1" applyFill="1" applyBorder="1" applyAlignment="1">
      <alignment horizontal="center"/>
    </xf>
    <xf numFmtId="0" fontId="25" fillId="4" borderId="4" xfId="0" applyFont="1" applyFill="1" applyBorder="1" applyAlignment="1">
      <alignment horizontal="left" vertical="center"/>
    </xf>
    <xf numFmtId="0" fontId="0" fillId="0" borderId="0" xfId="0" applyBorder="1" applyAlignment="1">
      <alignment horizontal="left" vertical="center" indent="1"/>
    </xf>
    <xf numFmtId="0" fontId="47" fillId="4" borderId="4" xfId="0" applyFont="1" applyFill="1" applyBorder="1" applyAlignment="1">
      <alignment horizontal="left" vertical="center" indent="1"/>
    </xf>
    <xf numFmtId="0" fontId="86"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0" fillId="0" borderId="0" xfId="0" applyFill="1" applyBorder="1" applyAlignment="1">
      <alignment horizontal="center" vertical="center"/>
    </xf>
    <xf numFmtId="164" fontId="0" fillId="0"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Border="1" applyAlignment="1">
      <alignment vertical="center"/>
    </xf>
    <xf numFmtId="0" fontId="76" fillId="0" borderId="0" xfId="0" applyFont="1" applyBorder="1" applyAlignment="1">
      <alignment horizontal="center"/>
    </xf>
    <xf numFmtId="0" fontId="76" fillId="0" borderId="10" xfId="0" applyFont="1" applyBorder="1" applyAlignment="1">
      <alignment horizontal="center" vertical="center" wrapText="1"/>
    </xf>
    <xf numFmtId="0" fontId="76" fillId="0" borderId="0"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12" xfId="0" applyFont="1" applyBorder="1" applyAlignment="1">
      <alignment horizontal="center" vertical="center" wrapText="1"/>
    </xf>
    <xf numFmtId="0" fontId="0" fillId="7" borderId="1" xfId="0" applyFill="1" applyBorder="1"/>
    <xf numFmtId="0" fontId="44" fillId="0" borderId="0" xfId="0" applyFont="1" applyFill="1" applyBorder="1" applyAlignment="1">
      <alignment horizontal="center" vertical="center"/>
    </xf>
    <xf numFmtId="164" fontId="76" fillId="0" borderId="0" xfId="0" applyNumberFormat="1" applyFont="1" applyBorder="1" applyAlignment="1">
      <alignment horizontal="center" vertical="center"/>
    </xf>
    <xf numFmtId="0" fontId="76" fillId="0" borderId="0" xfId="0" applyFont="1" applyBorder="1" applyAlignment="1">
      <alignment horizontal="center" vertical="center"/>
    </xf>
    <xf numFmtId="3" fontId="76" fillId="0" borderId="0" xfId="0" applyNumberFormat="1" applyFont="1" applyBorder="1" applyAlignment="1">
      <alignment horizontal="center" vertical="center"/>
    </xf>
    <xf numFmtId="0" fontId="76" fillId="0" borderId="0" xfId="0" applyFont="1" applyBorder="1" applyAlignment="1">
      <alignment horizontal="left" vertical="center"/>
    </xf>
    <xf numFmtId="0" fontId="76" fillId="0" borderId="0" xfId="0" applyFont="1" applyBorder="1"/>
    <xf numFmtId="0" fontId="87" fillId="0" borderId="0" xfId="0" applyFont="1" applyBorder="1"/>
    <xf numFmtId="0" fontId="88" fillId="0" borderId="0" xfId="0" applyFont="1" applyBorder="1"/>
    <xf numFmtId="0" fontId="0" fillId="4" borderId="10" xfId="0" applyFill="1" applyBorder="1" applyAlignment="1">
      <alignment horizontal="center"/>
    </xf>
    <xf numFmtId="0" fontId="0" fillId="4" borderId="6" xfId="0" applyFill="1" applyBorder="1" applyAlignment="1">
      <alignment horizontal="center"/>
    </xf>
    <xf numFmtId="0" fontId="37" fillId="6" borderId="0" xfId="0" applyFont="1" applyFill="1" applyBorder="1" applyAlignment="1">
      <alignment vertical="center"/>
    </xf>
    <xf numFmtId="0" fontId="43" fillId="6" borderId="0" xfId="0" applyFont="1" applyFill="1" applyBorder="1" applyAlignment="1">
      <alignment vertical="top"/>
    </xf>
    <xf numFmtId="0" fontId="0" fillId="6" borderId="0" xfId="0" applyFill="1"/>
    <xf numFmtId="0" fontId="57" fillId="6" borderId="0" xfId="0" applyFont="1" applyFill="1" applyBorder="1" applyAlignment="1">
      <alignment vertical="center"/>
    </xf>
    <xf numFmtId="0" fontId="57" fillId="6" borderId="0" xfId="0" applyFont="1" applyFill="1" applyBorder="1" applyAlignment="1">
      <alignment horizontal="right" vertical="center"/>
    </xf>
    <xf numFmtId="0" fontId="89" fillId="6" borderId="0" xfId="0" applyFont="1" applyFill="1"/>
    <xf numFmtId="0" fontId="37" fillId="6" borderId="0" xfId="0" applyFont="1" applyFill="1" applyBorder="1" applyAlignment="1">
      <alignment vertical="top"/>
    </xf>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vertical="center"/>
    </xf>
    <xf numFmtId="0" fontId="25" fillId="4" borderId="3" xfId="0" applyFont="1" applyFill="1" applyBorder="1" applyAlignment="1">
      <alignment horizontal="left"/>
    </xf>
    <xf numFmtId="0" fontId="68" fillId="4" borderId="0" xfId="0" applyFont="1" applyFill="1" applyBorder="1" applyAlignment="1">
      <alignment vertical="center" wrapText="1"/>
    </xf>
    <xf numFmtId="0" fontId="1" fillId="0" borderId="0" xfId="0" applyFont="1" applyFill="1" applyBorder="1" applyAlignment="1">
      <alignment horizontal="left" vertical="top"/>
    </xf>
    <xf numFmtId="0" fontId="47" fillId="4" borderId="1" xfId="0" applyFont="1" applyFill="1" applyBorder="1" applyAlignment="1">
      <alignment horizontal="left" vertical="center" indent="1"/>
    </xf>
    <xf numFmtId="0" fontId="90" fillId="2" borderId="0" xfId="0" applyFont="1" applyFill="1" applyBorder="1" applyAlignment="1">
      <alignment vertical="center"/>
    </xf>
    <xf numFmtId="0" fontId="60" fillId="2" borderId="0" xfId="0" applyFont="1" applyFill="1" applyBorder="1" applyAlignment="1">
      <alignment horizontal="center"/>
    </xf>
    <xf numFmtId="164" fontId="0" fillId="0" borderId="0" xfId="0" applyNumberFormat="1" applyAlignment="1">
      <alignment horizontal="center"/>
    </xf>
    <xf numFmtId="164" fontId="0" fillId="0" borderId="4" xfId="0" applyNumberFormat="1" applyBorder="1" applyAlignment="1">
      <alignment horizontal="center"/>
    </xf>
    <xf numFmtId="164" fontId="0" fillId="0" borderId="11" xfId="0" applyNumberFormat="1" applyBorder="1" applyAlignment="1">
      <alignment horizontal="center"/>
    </xf>
    <xf numFmtId="164" fontId="0" fillId="0" borderId="3" xfId="0" applyNumberFormat="1" applyBorder="1" applyAlignment="1">
      <alignment horizontal="center"/>
    </xf>
    <xf numFmtId="164" fontId="0" fillId="0" borderId="10" xfId="0" applyNumberFormat="1" applyBorder="1" applyAlignment="1">
      <alignment horizontal="center"/>
    </xf>
    <xf numFmtId="3" fontId="0" fillId="0" borderId="0" xfId="0" applyNumberFormat="1" applyFont="1" applyAlignment="1">
      <alignment horizontal="center"/>
    </xf>
    <xf numFmtId="0" fontId="0" fillId="0" borderId="11" xfId="0" applyBorder="1" applyAlignment="1">
      <alignment horizontal="left" indent="1"/>
    </xf>
    <xf numFmtId="0" fontId="0" fillId="0" borderId="4" xfId="0" pivotButton="1" applyBorder="1"/>
    <xf numFmtId="0" fontId="0" fillId="0" borderId="4" xfId="0" applyBorder="1" applyAlignment="1">
      <alignment vertical="center"/>
    </xf>
    <xf numFmtId="0" fontId="23" fillId="0" borderId="4" xfId="0" applyFon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pivotButton="1" applyBorder="1" applyAlignment="1">
      <alignment vertical="center"/>
    </xf>
    <xf numFmtId="3" fontId="0" fillId="0" borderId="0" xfId="0" applyNumberFormat="1" applyFont="1" applyAlignment="1">
      <alignment horizontal="center" vertical="center"/>
    </xf>
    <xf numFmtId="0" fontId="0" fillId="0" borderId="0" xfId="0" applyFont="1" applyAlignment="1">
      <alignment horizontal="center" vertical="center"/>
    </xf>
    <xf numFmtId="0" fontId="76" fillId="0" borderId="11" xfId="0" pivotButton="1" applyFont="1" applyBorder="1"/>
    <xf numFmtId="0" fontId="76" fillId="0" borderId="11" xfId="0" applyFont="1" applyBorder="1" applyAlignment="1">
      <alignment horizontal="left" indent="1"/>
    </xf>
    <xf numFmtId="0" fontId="76" fillId="0" borderId="11" xfId="0" applyFont="1" applyBorder="1" applyAlignment="1">
      <alignment horizontal="left" indent="2"/>
    </xf>
    <xf numFmtId="0" fontId="33" fillId="4" borderId="0" xfId="0" applyFont="1" applyFill="1" applyBorder="1" applyAlignment="1">
      <alignment horizontal="left" vertical="center" wrapText="1" indent="2"/>
    </xf>
    <xf numFmtId="0" fontId="24" fillId="6" borderId="0" xfId="0" applyFont="1" applyFill="1" applyBorder="1" applyAlignment="1">
      <alignment horizontal="center" vertical="center"/>
    </xf>
    <xf numFmtId="0" fontId="23" fillId="0" borderId="0" xfId="0" applyFont="1" applyBorder="1" applyAlignment="1">
      <alignment horizontal="center" vertical="center"/>
    </xf>
    <xf numFmtId="0" fontId="19" fillId="4" borderId="0" xfId="0" applyFont="1" applyFill="1" applyAlignment="1">
      <alignment vertical="center"/>
    </xf>
    <xf numFmtId="0" fontId="19" fillId="4" borderId="0" xfId="0" applyFont="1" applyFill="1"/>
    <xf numFmtId="0" fontId="41" fillId="4" borderId="0" xfId="0" applyFont="1" applyFill="1"/>
    <xf numFmtId="0" fontId="43" fillId="6" borderId="11" xfId="0" applyFont="1" applyFill="1" applyBorder="1"/>
    <xf numFmtId="0" fontId="0" fillId="0" borderId="11" xfId="0" applyBorder="1" applyAlignment="1">
      <alignment horizontal="left"/>
    </xf>
    <xf numFmtId="0" fontId="44" fillId="0" borderId="0" xfId="0" applyFont="1" applyFill="1" applyBorder="1" applyAlignment="1">
      <alignment horizontal="left"/>
    </xf>
    <xf numFmtId="0" fontId="51" fillId="6" borderId="0" xfId="0" applyFont="1" applyFill="1"/>
    <xf numFmtId="0" fontId="35" fillId="6" borderId="0" xfId="0" applyFont="1" applyFill="1" applyBorder="1" applyAlignment="1">
      <alignment vertical="center"/>
    </xf>
    <xf numFmtId="0" fontId="35" fillId="6" borderId="0" xfId="0" applyFont="1" applyFill="1" applyBorder="1" applyAlignment="1">
      <alignment horizontal="right" vertical="center"/>
    </xf>
    <xf numFmtId="0" fontId="0" fillId="0" borderId="0" xfId="0" applyFont="1" applyBorder="1" applyAlignment="1">
      <alignment horizontal="right" vertical="center"/>
    </xf>
    <xf numFmtId="164" fontId="0" fillId="0" borderId="10" xfId="0" applyNumberFormat="1" applyFont="1" applyBorder="1" applyAlignment="1">
      <alignment horizontal="center" vertical="center"/>
    </xf>
    <xf numFmtId="164" fontId="0" fillId="0" borderId="0" xfId="0" applyNumberFormat="1" applyFont="1" applyBorder="1" applyAlignment="1">
      <alignment horizontal="center" vertical="center"/>
    </xf>
    <xf numFmtId="164" fontId="0" fillId="0" borderId="11" xfId="0" applyNumberFormat="1" applyFont="1" applyBorder="1" applyAlignment="1">
      <alignment horizontal="center" vertical="center"/>
    </xf>
    <xf numFmtId="3" fontId="0" fillId="0" borderId="10" xfId="0" applyNumberFormat="1" applyFont="1" applyBorder="1" applyAlignment="1">
      <alignment horizontal="center" vertical="center"/>
    </xf>
    <xf numFmtId="3" fontId="0" fillId="0" borderId="11" xfId="0" applyNumberFormat="1" applyFont="1" applyBorder="1" applyAlignment="1">
      <alignment horizontal="center" vertical="center"/>
    </xf>
    <xf numFmtId="0" fontId="0" fillId="0" borderId="0" xfId="0" applyFont="1" applyBorder="1" applyAlignment="1">
      <alignment horizontal="left" vertical="center"/>
    </xf>
    <xf numFmtId="0" fontId="49" fillId="4" borderId="0" xfId="0" applyFont="1" applyFill="1" applyBorder="1"/>
    <xf numFmtId="0" fontId="47" fillId="4" borderId="0" xfId="0" applyFont="1" applyFill="1" applyBorder="1" applyAlignment="1">
      <alignment horizontal="center" vertical="center"/>
    </xf>
    <xf numFmtId="0" fontId="34" fillId="4" borderId="0" xfId="0" applyFont="1" applyFill="1" applyBorder="1" applyAlignment="1">
      <alignment horizontal="center"/>
    </xf>
    <xf numFmtId="0" fontId="34" fillId="0" borderId="0" xfId="0" applyFont="1"/>
    <xf numFmtId="0" fontId="47" fillId="4" borderId="3" xfId="0" applyFont="1" applyFill="1" applyBorder="1" applyAlignment="1">
      <alignment horizontal="left" vertical="center"/>
    </xf>
    <xf numFmtId="0" fontId="34" fillId="4" borderId="4" xfId="0" applyFont="1" applyFill="1" applyBorder="1" applyAlignment="1">
      <alignment horizontal="left" vertical="center"/>
    </xf>
    <xf numFmtId="0" fontId="39" fillId="4" borderId="4" xfId="0" applyFont="1" applyFill="1" applyBorder="1" applyAlignment="1">
      <alignment horizontal="left" vertical="center"/>
    </xf>
    <xf numFmtId="0" fontId="39" fillId="4" borderId="5" xfId="0" applyFont="1" applyFill="1" applyBorder="1" applyAlignment="1">
      <alignment horizontal="left" vertical="center"/>
    </xf>
    <xf numFmtId="0" fontId="44" fillId="0" borderId="0" xfId="0" applyFont="1" applyFill="1" applyBorder="1" applyAlignment="1"/>
    <xf numFmtId="0" fontId="1" fillId="7" borderId="1" xfId="0" applyFont="1" applyFill="1" applyBorder="1"/>
    <xf numFmtId="0" fontId="25" fillId="4" borderId="0" xfId="0" applyFont="1" applyFill="1" applyBorder="1" applyAlignment="1">
      <alignment horizontal="left" vertical="center" indent="2"/>
    </xf>
    <xf numFmtId="0" fontId="0" fillId="2" borderId="0" xfId="0" applyFill="1" applyAlignment="1">
      <alignment vertical="center"/>
    </xf>
    <xf numFmtId="0" fontId="75" fillId="2" borderId="0" xfId="0" applyFont="1" applyFill="1" applyBorder="1" applyAlignment="1">
      <alignment horizontal="right" vertical="center" indent="1"/>
    </xf>
    <xf numFmtId="0" fontId="0" fillId="0" borderId="12" xfId="0" applyNumberFormat="1" applyBorder="1" applyAlignment="1">
      <alignment horizontal="center"/>
    </xf>
    <xf numFmtId="0" fontId="83" fillId="6" borderId="0" xfId="0" applyFont="1" applyFill="1" applyAlignment="1">
      <alignment horizontal="left" vertical="center"/>
    </xf>
    <xf numFmtId="0" fontId="54" fillId="4" borderId="4" xfId="1" applyFont="1" applyFill="1" applyBorder="1" applyAlignment="1">
      <alignment horizontal="right" vertical="center"/>
    </xf>
    <xf numFmtId="0" fontId="54" fillId="4" borderId="0" xfId="1" applyFont="1" applyFill="1" applyBorder="1" applyAlignment="1">
      <alignment horizontal="right" vertical="top"/>
    </xf>
    <xf numFmtId="0" fontId="54" fillId="4" borderId="1" xfId="1" applyFont="1" applyFill="1" applyBorder="1" applyAlignment="1">
      <alignment horizontal="right" vertical="center"/>
    </xf>
    <xf numFmtId="0" fontId="54" fillId="4" borderId="2" xfId="1" applyFont="1" applyFill="1" applyBorder="1" applyAlignment="1">
      <alignment horizontal="right" vertical="center"/>
    </xf>
    <xf numFmtId="0" fontId="56" fillId="4" borderId="4" xfId="0" applyFont="1" applyFill="1" applyBorder="1" applyAlignment="1">
      <alignment horizontal="center" vertical="center"/>
    </xf>
    <xf numFmtId="0" fontId="56" fillId="4" borderId="0" xfId="0" applyFont="1" applyFill="1" applyBorder="1" applyAlignment="1">
      <alignment horizontal="center" vertical="center"/>
    </xf>
    <xf numFmtId="0" fontId="56" fillId="4" borderId="1" xfId="0" applyFont="1" applyFill="1" applyBorder="1" applyAlignment="1">
      <alignment horizontal="center" vertical="center"/>
    </xf>
    <xf numFmtId="0" fontId="1" fillId="4" borderId="0" xfId="0" applyFont="1" applyFill="1" applyBorder="1" applyAlignment="1">
      <alignment horizontal="left" vertical="top" wrapText="1" indent="1"/>
    </xf>
    <xf numFmtId="0" fontId="54" fillId="4" borderId="0" xfId="1" applyFont="1" applyFill="1" applyBorder="1" applyAlignment="1">
      <alignment horizontal="right" vertical="center"/>
    </xf>
    <xf numFmtId="0" fontId="35" fillId="2" borderId="0" xfId="0" applyFont="1" applyFill="1" applyAlignment="1">
      <alignment horizontal="left" vertical="center"/>
    </xf>
    <xf numFmtId="0" fontId="1" fillId="4" borderId="0" xfId="0" applyFont="1" applyFill="1" applyBorder="1" applyAlignment="1">
      <alignment horizontal="left" vertical="center" wrapText="1" indent="1"/>
    </xf>
    <xf numFmtId="0" fontId="17" fillId="4" borderId="0" xfId="0" applyFont="1" applyFill="1" applyBorder="1" applyAlignment="1">
      <alignment horizontal="center" vertical="center" wrapText="1"/>
    </xf>
    <xf numFmtId="0" fontId="49" fillId="4" borderId="8" xfId="0" applyFont="1" applyFill="1" applyBorder="1" applyAlignment="1">
      <alignment horizontal="center" vertical="center"/>
    </xf>
    <xf numFmtId="0" fontId="49" fillId="4" borderId="2" xfId="0" applyFont="1" applyFill="1" applyBorder="1" applyAlignment="1">
      <alignment horizontal="center" vertical="center"/>
    </xf>
    <xf numFmtId="0" fontId="49" fillId="4" borderId="9" xfId="0" applyFont="1" applyFill="1" applyBorder="1" applyAlignment="1">
      <alignment horizontal="center" vertical="center"/>
    </xf>
    <xf numFmtId="0" fontId="47" fillId="5" borderId="0" xfId="0" applyFont="1" applyFill="1" applyBorder="1" applyAlignment="1">
      <alignment horizontal="right" vertical="center"/>
    </xf>
    <xf numFmtId="0" fontId="32" fillId="0" borderId="14" xfId="0" applyFont="1" applyFill="1" applyBorder="1" applyAlignment="1">
      <alignment horizontal="center" vertical="center" wrapText="1"/>
    </xf>
    <xf numFmtId="0" fontId="32" fillId="0" borderId="15"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84" fillId="6" borderId="1" xfId="0" applyFont="1" applyFill="1" applyBorder="1" applyAlignment="1">
      <alignment horizontal="center"/>
    </xf>
    <xf numFmtId="0" fontId="24" fillId="2" borderId="0" xfId="1" applyFont="1" applyFill="1" applyBorder="1" applyAlignment="1">
      <alignment horizontal="center" vertical="center"/>
    </xf>
    <xf numFmtId="0" fontId="24" fillId="2" borderId="0" xfId="1" applyFont="1" applyFill="1" applyBorder="1" applyAlignment="1">
      <alignment horizontal="right" vertical="center" indent="1"/>
    </xf>
    <xf numFmtId="0" fontId="47" fillId="4" borderId="1" xfId="0" applyFont="1" applyFill="1" applyBorder="1" applyAlignment="1">
      <alignment horizontal="left" indent="6"/>
    </xf>
    <xf numFmtId="0" fontId="61" fillId="0" borderId="8"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61" fillId="0" borderId="9" xfId="0" applyFont="1" applyFill="1" applyBorder="1" applyAlignment="1">
      <alignment horizontal="center" vertical="center" wrapText="1"/>
    </xf>
    <xf numFmtId="0" fontId="24" fillId="6" borderId="0" xfId="0" applyFont="1" applyFill="1" applyBorder="1" applyAlignment="1">
      <alignment horizontal="center" vertical="center"/>
    </xf>
    <xf numFmtId="0" fontId="37" fillId="6" borderId="17" xfId="0" applyFont="1" applyFill="1" applyBorder="1" applyAlignment="1">
      <alignment horizontal="center" vertical="center" wrapText="1"/>
    </xf>
    <xf numFmtId="0" fontId="37" fillId="6" borderId="0" xfId="0" applyFont="1" applyFill="1" applyBorder="1" applyAlignment="1">
      <alignment horizontal="center" vertical="center" wrapText="1"/>
    </xf>
    <xf numFmtId="0" fontId="24" fillId="6" borderId="1" xfId="0" applyFont="1" applyFill="1" applyBorder="1" applyAlignment="1">
      <alignment horizontal="center" vertical="center"/>
    </xf>
    <xf numFmtId="0" fontId="47" fillId="4" borderId="0" xfId="0" applyFont="1" applyFill="1" applyBorder="1" applyAlignment="1">
      <alignment horizontal="right" vertical="top" indent="1"/>
    </xf>
    <xf numFmtId="0" fontId="44" fillId="6" borderId="0" xfId="0" applyFont="1" applyFill="1" applyBorder="1" applyAlignment="1">
      <alignment horizontal="center" vertical="center"/>
    </xf>
    <xf numFmtId="0" fontId="26" fillId="4" borderId="0" xfId="0" applyFont="1" applyFill="1" applyBorder="1" applyAlignment="1">
      <alignment horizontal="left"/>
    </xf>
    <xf numFmtId="0" fontId="92" fillId="4" borderId="0" xfId="0" applyFont="1" applyFill="1" applyBorder="1" applyAlignment="1">
      <alignment horizontal="left" vertical="top"/>
    </xf>
    <xf numFmtId="0" fontId="96" fillId="2" borderId="0" xfId="1" applyFont="1" applyFill="1" applyBorder="1" applyAlignment="1">
      <alignment horizontal="right" vertical="center" indent="3"/>
    </xf>
    <xf numFmtId="0" fontId="24" fillId="6" borderId="0" xfId="0" applyFont="1" applyFill="1" applyBorder="1" applyAlignment="1">
      <alignment horizontal="center"/>
    </xf>
    <xf numFmtId="0" fontId="24" fillId="6" borderId="10" xfId="0" applyFont="1" applyFill="1" applyBorder="1" applyAlignment="1">
      <alignment horizontal="center" vertical="center"/>
    </xf>
    <xf numFmtId="0" fontId="24" fillId="6" borderId="12" xfId="0" applyFont="1" applyFill="1" applyBorder="1" applyAlignment="1">
      <alignment horizontal="center"/>
    </xf>
    <xf numFmtId="0" fontId="43" fillId="6" borderId="0" xfId="0" applyFont="1" applyFill="1" applyBorder="1" applyAlignment="1">
      <alignment horizontal="center" vertical="center"/>
    </xf>
    <xf numFmtId="0" fontId="63" fillId="2" borderId="0" xfId="1" applyFont="1" applyFill="1" applyBorder="1" applyAlignment="1">
      <alignment horizontal="right" vertical="center" indent="1"/>
    </xf>
    <xf numFmtId="0" fontId="10" fillId="4" borderId="0" xfId="0" applyFont="1" applyFill="1" applyBorder="1" applyAlignment="1">
      <alignment horizontal="left" vertical="center"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7"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7" xfId="0" applyFont="1" applyFill="1" applyBorder="1" applyAlignment="1">
      <alignment horizontal="left" vertical="top" wrapText="1"/>
    </xf>
    <xf numFmtId="0" fontId="27" fillId="0" borderId="10" xfId="0" applyFont="1" applyBorder="1" applyAlignment="1">
      <alignment horizontal="left" vertical="center" wrapText="1" indent="1"/>
    </xf>
    <xf numFmtId="0" fontId="27" fillId="0" borderId="0" xfId="0" applyFont="1" applyBorder="1" applyAlignment="1">
      <alignment horizontal="left" vertical="center" wrapText="1" indent="1"/>
    </xf>
    <xf numFmtId="0" fontId="27" fillId="0" borderId="11" xfId="0" applyFont="1" applyBorder="1" applyAlignment="1">
      <alignment horizontal="left" vertical="center" wrapText="1" indent="1"/>
    </xf>
    <xf numFmtId="0" fontId="28" fillId="0" borderId="10" xfId="0" applyFont="1" applyBorder="1" applyAlignment="1">
      <alignment horizontal="left" vertical="center" wrapText="1" indent="1"/>
    </xf>
    <xf numFmtId="0" fontId="28" fillId="0" borderId="0" xfId="0" applyFont="1" applyBorder="1" applyAlignment="1">
      <alignment horizontal="left" vertical="center" wrapText="1" indent="1"/>
    </xf>
    <xf numFmtId="0" fontId="28" fillId="0" borderId="11" xfId="0" applyFont="1" applyBorder="1" applyAlignment="1">
      <alignment horizontal="left" vertical="center" wrapText="1" indent="1"/>
    </xf>
    <xf numFmtId="0" fontId="100" fillId="0" borderId="23" xfId="0" applyFont="1" applyBorder="1" applyAlignment="1">
      <alignment horizontal="right" vertical="center" wrapText="1"/>
    </xf>
    <xf numFmtId="0" fontId="98" fillId="0" borderId="0" xfId="0" applyFont="1" applyAlignment="1">
      <alignment vertical="center"/>
    </xf>
    <xf numFmtId="0" fontId="100" fillId="0" borderId="18" xfId="0" applyFont="1" applyBorder="1" applyAlignment="1">
      <alignment horizontal="right" vertical="top" wrapText="1"/>
    </xf>
    <xf numFmtId="0" fontId="100" fillId="0" borderId="19" xfId="0" applyFont="1" applyBorder="1" applyAlignment="1">
      <alignment horizontal="left" vertical="top" wrapText="1"/>
    </xf>
    <xf numFmtId="0" fontId="100" fillId="0" borderId="20" xfId="0" applyFont="1" applyBorder="1" applyAlignment="1">
      <alignment horizontal="left" vertical="top" wrapText="1"/>
    </xf>
    <xf numFmtId="0" fontId="100" fillId="0" borderId="21" xfId="0" applyFont="1" applyBorder="1" applyAlignment="1">
      <alignment horizontal="right" vertical="top" wrapText="1"/>
    </xf>
    <xf numFmtId="0" fontId="100" fillId="0" borderId="0" xfId="0" applyFont="1" applyBorder="1" applyAlignment="1">
      <alignment horizontal="left" vertical="top" wrapText="1"/>
    </xf>
    <xf numFmtId="0" fontId="100" fillId="0" borderId="22" xfId="0" applyFont="1" applyBorder="1" applyAlignment="1">
      <alignment horizontal="left" vertical="top" wrapText="1"/>
    </xf>
    <xf numFmtId="0" fontId="100" fillId="0" borderId="24" xfId="0" applyFont="1" applyBorder="1" applyAlignment="1">
      <alignment horizontal="left" vertical="top" wrapText="1" indent="1"/>
    </xf>
    <xf numFmtId="0" fontId="100" fillId="0" borderId="25" xfId="0" applyFont="1" applyBorder="1" applyAlignment="1">
      <alignment horizontal="left" vertical="top" wrapText="1" indent="1"/>
    </xf>
    <xf numFmtId="0" fontId="1" fillId="4" borderId="0" xfId="0" applyFont="1" applyFill="1" applyBorder="1" applyAlignment="1">
      <alignment vertical="center" wrapText="1"/>
    </xf>
    <xf numFmtId="0" fontId="32" fillId="4" borderId="0" xfId="0" applyFont="1" applyFill="1" applyBorder="1" applyAlignment="1">
      <alignment horizontal="right" vertical="center" wrapText="1"/>
    </xf>
    <xf numFmtId="0" fontId="72" fillId="5" borderId="3" xfId="0" applyFont="1" applyFill="1" applyBorder="1" applyAlignment="1">
      <alignment horizontal="left" vertical="center" indent="1"/>
    </xf>
    <xf numFmtId="0" fontId="26" fillId="5" borderId="5" xfId="0" applyFont="1" applyFill="1" applyBorder="1" applyAlignment="1">
      <alignment vertical="center"/>
    </xf>
    <xf numFmtId="0" fontId="3" fillId="5" borderId="11" xfId="0" applyFont="1" applyFill="1" applyBorder="1" applyAlignment="1">
      <alignment vertical="center"/>
    </xf>
    <xf numFmtId="0" fontId="3" fillId="5" borderId="5" xfId="0" applyFont="1" applyFill="1" applyBorder="1" applyAlignment="1">
      <alignment vertical="center"/>
    </xf>
    <xf numFmtId="0" fontId="4" fillId="5" borderId="0" xfId="0" applyFont="1" applyFill="1" applyBorder="1" applyAlignment="1">
      <alignment vertical="center"/>
    </xf>
    <xf numFmtId="0" fontId="21" fillId="5" borderId="10" xfId="0" applyFont="1" applyFill="1" applyBorder="1" applyAlignment="1">
      <alignment vertical="center"/>
    </xf>
    <xf numFmtId="0" fontId="72" fillId="5" borderId="0" xfId="0" applyFont="1" applyFill="1" applyBorder="1" applyAlignment="1">
      <alignment horizontal="left" vertical="center" indent="1"/>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7" xfId="0" applyFont="1" applyFill="1" applyBorder="1" applyAlignment="1">
      <alignment horizontal="center" vertical="center"/>
    </xf>
    <xf numFmtId="0" fontId="25" fillId="5" borderId="0" xfId="0" applyFont="1" applyFill="1" applyBorder="1" applyAlignment="1">
      <alignment vertical="center"/>
    </xf>
    <xf numFmtId="0" fontId="103" fillId="4" borderId="1" xfId="1" applyFont="1" applyFill="1" applyBorder="1" applyAlignment="1">
      <alignment horizontal="left" indent="1"/>
    </xf>
    <xf numFmtId="0" fontId="103" fillId="4" borderId="1" xfId="1" applyFont="1" applyFill="1" applyBorder="1" applyAlignment="1">
      <alignment horizontal="left" vertical="center" indent="1"/>
    </xf>
    <xf numFmtId="0" fontId="39" fillId="4" borderId="0" xfId="0" quotePrefix="1" applyFont="1" applyFill="1" applyBorder="1" applyAlignment="1">
      <alignment horizontal="left" vertical="top" indent="2"/>
    </xf>
    <xf numFmtId="0" fontId="103" fillId="4" borderId="1" xfId="1" applyFont="1" applyFill="1" applyBorder="1" applyAlignment="1">
      <alignment vertical="center"/>
    </xf>
    <xf numFmtId="0" fontId="102" fillId="4" borderId="1" xfId="1" applyFont="1" applyFill="1" applyBorder="1" applyAlignment="1">
      <alignment horizontal="center" vertical="center"/>
    </xf>
    <xf numFmtId="0" fontId="99" fillId="9" borderId="4" xfId="0" applyFont="1" applyFill="1" applyBorder="1" applyAlignment="1">
      <alignment horizontal="center" vertical="center" wrapText="1"/>
    </xf>
    <xf numFmtId="0" fontId="105" fillId="9" borderId="8" xfId="1" applyFont="1" applyFill="1" applyBorder="1" applyAlignment="1">
      <alignment horizontal="center" vertical="center"/>
    </xf>
    <xf numFmtId="0" fontId="105" fillId="9" borderId="2" xfId="1" applyFont="1" applyFill="1" applyBorder="1" applyAlignment="1">
      <alignment horizontal="center" vertical="center"/>
    </xf>
    <xf numFmtId="0" fontId="105" fillId="9" borderId="9" xfId="1" applyFont="1" applyFill="1" applyBorder="1" applyAlignment="1">
      <alignment horizontal="center" vertical="center"/>
    </xf>
    <xf numFmtId="0" fontId="98" fillId="9" borderId="3" xfId="0" applyFont="1" applyFill="1" applyBorder="1" applyAlignment="1">
      <alignment horizontal="center" vertical="center" wrapText="1"/>
    </xf>
    <xf numFmtId="0" fontId="98" fillId="9" borderId="4" xfId="0" applyFont="1" applyFill="1" applyBorder="1" applyAlignment="1">
      <alignment horizontal="center" vertical="center" wrapText="1"/>
    </xf>
    <xf numFmtId="0" fontId="98" fillId="9" borderId="5" xfId="0" applyFont="1" applyFill="1" applyBorder="1" applyAlignment="1">
      <alignment horizontal="center" vertical="center" wrapText="1"/>
    </xf>
    <xf numFmtId="0" fontId="98" fillId="9" borderId="6" xfId="0" applyFont="1" applyFill="1" applyBorder="1" applyAlignment="1">
      <alignment horizontal="center" vertical="center" wrapText="1"/>
    </xf>
    <xf numFmtId="0" fontId="98" fillId="9" borderId="1" xfId="0" applyFont="1" applyFill="1" applyBorder="1" applyAlignment="1">
      <alignment horizontal="center" vertical="center" wrapText="1"/>
    </xf>
    <xf numFmtId="0" fontId="98" fillId="9" borderId="7" xfId="0" applyFont="1" applyFill="1" applyBorder="1" applyAlignment="1">
      <alignment horizontal="center" vertical="center" wrapText="1"/>
    </xf>
    <xf numFmtId="0" fontId="105" fillId="9" borderId="8" xfId="1" applyFont="1" applyFill="1" applyBorder="1" applyAlignment="1">
      <alignment horizontal="center" vertical="center" wrapText="1"/>
    </xf>
    <xf numFmtId="0" fontId="105" fillId="9" borderId="2" xfId="1" applyFont="1" applyFill="1" applyBorder="1" applyAlignment="1">
      <alignment horizontal="center" vertical="center" wrapText="1"/>
    </xf>
    <xf numFmtId="0" fontId="105" fillId="9" borderId="9" xfId="1" applyFont="1" applyFill="1" applyBorder="1" applyAlignment="1">
      <alignment horizontal="center" vertical="center" wrapText="1"/>
    </xf>
    <xf numFmtId="0" fontId="1" fillId="5" borderId="0" xfId="0" applyFont="1" applyFill="1" applyBorder="1" applyAlignment="1">
      <alignment vertical="top" wrapText="1"/>
    </xf>
    <xf numFmtId="0" fontId="1" fillId="0" borderId="10" xfId="0" applyFont="1" applyFill="1" applyBorder="1" applyAlignment="1">
      <alignment horizontal="right" vertical="center"/>
    </xf>
    <xf numFmtId="0" fontId="109" fillId="0" borderId="0" xfId="0" applyFont="1" applyFill="1" applyBorder="1" applyAlignment="1">
      <alignment horizontal="left" vertical="center" wrapText="1"/>
    </xf>
    <xf numFmtId="0" fontId="109" fillId="0" borderId="11" xfId="0" applyFont="1" applyFill="1" applyBorder="1" applyAlignment="1">
      <alignment horizontal="left" vertical="center" wrapText="1"/>
    </xf>
    <xf numFmtId="0" fontId="1" fillId="0" borderId="0" xfId="0" applyFont="1" applyAlignment="1">
      <alignment vertical="center"/>
    </xf>
    <xf numFmtId="0" fontId="1" fillId="0" borderId="1" xfId="0" applyFont="1" applyFill="1" applyBorder="1" applyAlignment="1">
      <alignment vertical="top" wrapText="1"/>
    </xf>
    <xf numFmtId="1" fontId="0" fillId="0" borderId="12" xfId="0" applyNumberFormat="1" applyBorder="1" applyAlignment="1">
      <alignment horizontal="center" vertical="center"/>
    </xf>
    <xf numFmtId="3" fontId="0" fillId="0" borderId="12" xfId="0" applyNumberFormat="1" applyBorder="1" applyAlignment="1">
      <alignment horizontal="center" vertical="center"/>
    </xf>
    <xf numFmtId="0" fontId="0" fillId="0" borderId="0" xfId="0" applyBorder="1" applyAlignment="1">
      <alignment horizontal="right" vertical="center" indent="1"/>
    </xf>
    <xf numFmtId="0" fontId="101" fillId="0" borderId="3" xfId="0" applyFont="1" applyBorder="1" applyAlignment="1">
      <alignment horizontal="center"/>
    </xf>
    <xf numFmtId="0" fontId="101" fillId="0" borderId="4" xfId="0" applyFont="1" applyBorder="1" applyAlignment="1">
      <alignment horizontal="center"/>
    </xf>
    <xf numFmtId="0" fontId="101" fillId="0" borderId="5" xfId="0" applyFont="1" applyBorder="1" applyAlignment="1">
      <alignment horizontal="center"/>
    </xf>
    <xf numFmtId="0" fontId="101" fillId="0" borderId="6" xfId="0" applyFont="1" applyBorder="1" applyAlignment="1">
      <alignment horizontal="center" vertical="top"/>
    </xf>
    <xf numFmtId="0" fontId="101" fillId="0" borderId="1" xfId="0" applyFont="1" applyBorder="1" applyAlignment="1">
      <alignment horizontal="center" vertical="top"/>
    </xf>
    <xf numFmtId="0" fontId="101" fillId="0" borderId="7" xfId="0" applyFont="1" applyBorder="1" applyAlignment="1">
      <alignment horizontal="center" vertical="top"/>
    </xf>
    <xf numFmtId="0" fontId="105" fillId="9" borderId="1" xfId="1" applyFont="1" applyFill="1" applyBorder="1" applyAlignment="1">
      <alignment horizontal="left" vertical="center" indent="1"/>
    </xf>
    <xf numFmtId="0" fontId="98" fillId="4" borderId="0" xfId="0" applyFont="1" applyFill="1" applyAlignment="1">
      <alignment vertical="center"/>
    </xf>
    <xf numFmtId="0" fontId="99" fillId="0" borderId="8" xfId="0" applyFont="1" applyFill="1" applyBorder="1" applyAlignment="1">
      <alignment horizontal="left" vertical="center" wrapText="1" indent="3"/>
    </xf>
    <xf numFmtId="0" fontId="99" fillId="0" borderId="2" xfId="0" applyFont="1" applyFill="1" applyBorder="1" applyAlignment="1">
      <alignment horizontal="left" vertical="center" wrapText="1" indent="3"/>
    </xf>
    <xf numFmtId="0" fontId="99" fillId="0" borderId="9" xfId="0" applyFont="1" applyFill="1" applyBorder="1" applyAlignment="1">
      <alignment horizontal="left" vertical="center" wrapText="1" indent="3"/>
    </xf>
  </cellXfs>
  <cellStyles count="2">
    <cellStyle name="Hyperlink" xfId="1" builtinId="8"/>
    <cellStyle name="Normal" xfId="0" builtinId="0"/>
  </cellStyles>
  <dxfs count="19083">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fill>
        <patternFill>
          <bgColor theme="2" tint="-0.749961851863155"/>
        </patternFill>
      </fill>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numFmt numFmtId="165" formatCode="0.000"/>
    </dxf>
    <dxf>
      <numFmt numFmtId="2" formatCode="0.00"/>
    </dxf>
    <dxf>
      <numFmt numFmtId="164" formatCode="0.0"/>
    </dxf>
    <dxf>
      <numFmt numFmtId="1" formatCode="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vertical="center" indent="0" readingOrder="0"/>
    </dxf>
    <dxf>
      <alignment vertical="center" indent="0" readingOrder="0"/>
    </dxf>
    <dxf>
      <alignment vertical="bottom" readingOrder="0"/>
    </dxf>
    <dxf>
      <alignment vertical="bottom" readingOrder="0"/>
    </dxf>
    <dxf>
      <alignment relativeIndent="1" readingOrder="0"/>
    </dxf>
    <dxf>
      <alignment vertical="center" readingOrder="0"/>
    </dxf>
    <dxf>
      <alignment vertical="bottom" readingOrder="0"/>
    </dxf>
    <dxf>
      <alignment vertical="center" readingOrder="0"/>
    </dxf>
    <dxf>
      <alignment horizontal="center" indent="0" readingOrder="0"/>
    </dxf>
    <dxf>
      <alignment horizontal="right" readingOrder="0"/>
    </dxf>
    <dxf>
      <alignment relativeIndent="1" readingOrder="0"/>
    </dxf>
    <dxf>
      <alignment vertical="center" readingOrder="0"/>
    </dxf>
    <dxf>
      <alignment vertical="center" readingOrder="0"/>
    </dxf>
    <dxf>
      <alignment relativeIndent="1" readingOrder="0"/>
    </dxf>
    <dxf>
      <alignment horizontal="right" readingOrder="0"/>
    </dxf>
    <dxf>
      <alignment horizontal="center" indent="0" readingOrder="0"/>
    </dxf>
    <dxf>
      <alignment vertical="center" readingOrder="0"/>
    </dxf>
    <dxf>
      <alignment vertical="bottom" readingOrder="0"/>
    </dxf>
    <dxf>
      <alignment vertical="center" readingOrder="0"/>
    </dxf>
    <dxf>
      <alignment relativeIndent="1" readingOrder="0"/>
    </dxf>
    <dxf>
      <alignment vertical="bottom" readingOrder="0"/>
    </dxf>
    <dxf>
      <alignment vertical="bottom" readingOrder="0"/>
    </dxf>
    <dxf>
      <alignment vertical="center" indent="0" readingOrder="0"/>
    </dxf>
    <dxf>
      <alignment vertical="center" indent="0"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alignment horizontal="general" readingOrder="0"/>
    </dxf>
    <dxf>
      <alignment horizontal="center" readingOrder="0"/>
    </dxf>
    <dxf>
      <alignment horizontal="center" readingOrder="0"/>
    </dxf>
    <dxf>
      <alignment horizontal="center" readingOrder="0"/>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auto="1"/>
        </right>
      </border>
    </dxf>
    <dxf>
      <border>
        <right style="thin">
          <color auto="1"/>
        </right>
      </border>
    </dxf>
    <dxf>
      <border>
        <right style="thin">
          <color auto="1"/>
        </right>
      </border>
    </dxf>
    <dxf>
      <border>
        <right style="thin">
          <color auto="1"/>
        </right>
      </border>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font>
        <i/>
      </font>
    </dxf>
    <dxf>
      <border>
        <right style="thin">
          <color indexed="64"/>
        </right>
      </border>
    </dxf>
    <dxf>
      <border>
        <right style="thin">
          <color indexed="64"/>
        </right>
      </border>
    </dxf>
    <dxf>
      <border>
        <right style="thin">
          <color indexed="64"/>
        </right>
      </border>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vertical="center" readingOrder="0"/>
    </dxf>
    <dxf>
      <alignment horizont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font>
        <i/>
      </font>
    </dxf>
    <dxf>
      <font>
        <u/>
      </font>
    </dxf>
    <dxf>
      <font>
        <u/>
      </font>
    </dxf>
    <dxf>
      <font>
        <u/>
      </font>
    </dxf>
    <dxf>
      <font>
        <u val="none"/>
      </font>
    </dxf>
    <dxf>
      <font>
        <u val="none"/>
      </font>
    </dxf>
    <dxf>
      <font>
        <u val="none"/>
      </font>
    </dxf>
    <dxf>
      <font>
        <i/>
      </font>
    </dxf>
    <dxf>
      <font>
        <i/>
      </font>
    </dxf>
    <dxf>
      <font>
        <i/>
      </font>
    </dxf>
    <dxf>
      <font>
        <i val="0"/>
      </font>
    </dxf>
    <dxf>
      <font>
        <i val="0"/>
      </font>
    </dxf>
    <dxf>
      <font>
        <i val="0"/>
      </font>
    </dxf>
    <dxf>
      <border>
        <right style="thin">
          <color indexed="64"/>
        </right>
      </border>
    </dxf>
    <dxf>
      <border>
        <right style="thin">
          <color indexed="64"/>
        </right>
      </border>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vertical="center" readingOrder="0"/>
    </dxf>
    <dxf>
      <alignment vertic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border>
        <top/>
      </border>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horizontal="center" readingOrder="0"/>
    </dxf>
    <dxf>
      <alignment horizontal="center" readingOrder="0"/>
    </dxf>
    <dxf>
      <font>
        <i/>
      </font>
    </dxf>
    <dxf>
      <font>
        <i/>
      </font>
    </dxf>
    <dxf>
      <font>
        <i/>
      </font>
    </dxf>
    <dxf>
      <font>
        <i/>
      </font>
    </dxf>
    <dxf>
      <font>
        <i val="0"/>
      </font>
    </dxf>
    <dxf>
      <font>
        <i val="0"/>
      </font>
    </dxf>
    <dxf>
      <font>
        <i val="0"/>
      </font>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style="thin">
          <color auto="1"/>
        </left>
        <right style="thin">
          <color auto="1"/>
        </right>
      </border>
    </dxf>
    <dxf>
      <border>
        <left style="thin">
          <color auto="1"/>
        </left>
        <right style="thin">
          <color auto="1"/>
        </right>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numFmt numFmtId="14" formatCode="0.00%"/>
    </dxf>
    <dxf>
      <numFmt numFmtId="0" formatCode="General"/>
    </dxf>
    <dxf>
      <numFmt numFmtId="2" formatCode="0.00"/>
    </dxf>
    <dxf>
      <numFmt numFmtId="164" formatCode="0.0"/>
    </dxf>
    <dxf>
      <numFmt numFmtId="166" formatCode="#,##0.0"/>
    </dxf>
    <dxf>
      <font>
        <color theme="0" tint="-0.249977111117893"/>
      </font>
    </dxf>
    <dxf>
      <font>
        <color theme="6" tint="0.59999389629810485"/>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top/>
      </border>
    </dxf>
    <dxf>
      <border>
        <top/>
      </border>
    </dxf>
    <dxf>
      <border>
        <top/>
      </border>
    </dxf>
    <dxf>
      <border>
        <top/>
      </border>
    </dxf>
    <dxf>
      <border>
        <top/>
      </border>
    </dxf>
    <dxf>
      <border>
        <top/>
      </border>
    </dxf>
    <dxf>
      <border>
        <top/>
      </border>
    </dxf>
    <dxf>
      <border>
        <top/>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border>
        <left/>
        <right/>
        <bottom/>
      </border>
    </dxf>
    <dxf>
      <border>
        <left/>
        <right/>
        <bottom/>
      </border>
    </dxf>
    <dxf>
      <border>
        <left/>
        <right/>
        <bottom/>
      </border>
    </dxf>
    <dxf>
      <border>
        <left/>
        <right/>
        <bottom/>
      </border>
    </dxf>
    <dxf>
      <border>
        <left style="thin">
          <color auto="1"/>
        </left>
      </border>
    </dxf>
    <dxf>
      <border>
        <left style="thin">
          <color auto="1"/>
        </left>
      </border>
    </dxf>
    <dxf>
      <border>
        <right/>
        <bottom/>
      </border>
    </dxf>
    <dxf>
      <border>
        <right/>
        <bottom/>
      </border>
    </dxf>
    <dxf>
      <border>
        <right/>
        <bottom/>
      </border>
    </dxf>
    <dxf>
      <border>
        <right/>
        <bottom/>
      </border>
    </dxf>
    <dxf>
      <border>
        <right/>
        <bottom/>
      </border>
    </dxf>
    <dxf>
      <border>
        <right/>
        <bottom/>
      </border>
    </dxf>
    <dxf>
      <border>
        <right/>
      </border>
    </dxf>
    <dxf>
      <border>
        <right/>
      </border>
    </dxf>
    <dxf>
      <border>
        <right/>
      </border>
    </dxf>
    <dxf>
      <border>
        <top/>
      </border>
    </dxf>
    <dxf>
      <border>
        <top/>
      </border>
    </dxf>
    <dxf>
      <border>
        <top/>
      </border>
    </dxf>
    <dxf>
      <border>
        <top/>
      </border>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b/>
      </font>
    </dxf>
    <dxf>
      <font>
        <b/>
      </font>
    </dxf>
    <dxf>
      <font>
        <b val="0"/>
      </font>
    </dxf>
    <dxf>
      <font>
        <b val="0"/>
      </font>
    </dxf>
    <dxf>
      <font>
        <sz val="11"/>
      </font>
    </dxf>
    <dxf>
      <font>
        <sz val="11"/>
      </font>
    </dxf>
    <dxf>
      <font>
        <b/>
      </font>
    </dxf>
    <dxf>
      <font>
        <b/>
      </font>
    </dxf>
    <dxf>
      <font>
        <b val="0"/>
      </font>
    </dxf>
    <dxf>
      <font>
        <b val="0"/>
      </font>
    </dxf>
    <dxf>
      <alignment horizontal="center" indent="0" readingOrder="0"/>
    </dxf>
    <dxf>
      <alignment horizontal="center" readingOrder="0"/>
    </dxf>
    <dxf>
      <alignment horizontal="general" readingOrder="0"/>
    </dxf>
    <dxf>
      <alignment horizontal="center" readingOrder="0"/>
    </dxf>
    <dxf>
      <alignment horizontal="center" readingOrder="0"/>
    </dxf>
    <dxf>
      <alignment horizontal="center" readingOrder="0"/>
    </dxf>
    <dxf>
      <font>
        <b/>
      </font>
    </dxf>
    <dxf>
      <font>
        <b/>
      </font>
    </dxf>
    <dxf>
      <font>
        <b/>
      </font>
    </dxf>
    <dxf>
      <font>
        <b/>
      </font>
    </dxf>
    <dxf>
      <font>
        <b val="0"/>
      </font>
    </dxf>
    <dxf>
      <font>
        <b val="0"/>
      </font>
    </dxf>
    <dxf>
      <font>
        <b val="0"/>
      </font>
    </dxf>
    <dxf>
      <font>
        <b val="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top/>
        <bottom/>
      </border>
    </dxf>
    <dxf>
      <border>
        <left/>
        <right/>
        <top/>
        <bottom/>
      </border>
    </dxf>
    <dxf>
      <border>
        <left/>
        <right/>
        <top/>
        <bottom/>
      </border>
    </dxf>
    <dxf>
      <border>
        <left/>
        <right/>
        <top/>
        <bottom/>
      </border>
    </dxf>
    <dxf>
      <alignment vertical="center" readingOrder="0"/>
    </dxf>
    <dxf>
      <alignment vertical="center" readingOrder="0"/>
    </dxf>
    <dxf>
      <font>
        <sz val="10"/>
      </font>
    </dxf>
    <dxf>
      <font>
        <sz val="10"/>
      </font>
    </dxf>
    <dxf>
      <font>
        <sz val="10"/>
      </font>
    </dxf>
    <dxf>
      <font>
        <sz val="10"/>
      </font>
    </dxf>
    <dxf>
      <font>
        <sz val="10"/>
      </font>
    </dxf>
    <dxf>
      <font>
        <b/>
      </font>
    </dxf>
    <dxf>
      <font>
        <sz val="11"/>
      </font>
    </dxf>
    <dxf>
      <font>
        <sz val="11"/>
      </font>
    </dxf>
    <dxf>
      <font>
        <b/>
      </font>
    </dxf>
    <dxf>
      <font>
        <b/>
      </font>
    </dxf>
    <dxf>
      <font>
        <b val="0"/>
      </font>
    </dxf>
    <dxf>
      <font>
        <b val="0"/>
      </font>
    </dxf>
    <dxf>
      <alignment horizontal="right"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bottom style="thin">
          <color indexed="64"/>
        </bottom>
      </border>
    </dxf>
    <dxf>
      <border>
        <bottom style="thin">
          <color indexed="64"/>
        </bottom>
      </border>
    </dxf>
    <dxf>
      <border>
        <left style="medium">
          <color theme="1" tint="0.499984740745262"/>
        </left>
      </border>
    </dxf>
    <dxf>
      <border>
        <left style="medium">
          <color theme="1" tint="0.499984740745262"/>
        </left>
      </border>
    </dxf>
    <dxf>
      <border>
        <left style="medium">
          <color theme="1" tint="0.499984740745262"/>
        </lef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auto="1"/>
        </left>
        <right style="thin">
          <color auto="1"/>
        </right>
      </border>
    </dxf>
    <dxf>
      <alignment horizontal="center" readingOrder="0"/>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bottom style="thin">
          <color indexed="64"/>
        </bottom>
      </border>
    </dxf>
    <dxf>
      <border>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medium">
          <color theme="0" tint="-0.499984740745262"/>
        </left>
      </border>
    </dxf>
    <dxf>
      <border>
        <left style="medium">
          <color theme="0" tint="-0.499984740745262"/>
        </left>
      </border>
    </dxf>
    <dxf>
      <border>
        <left style="medium">
          <color theme="0" tint="-0.499984740745262"/>
        </left>
      </border>
    </dxf>
    <dxf>
      <font>
        <sz val="10"/>
      </font>
    </dxf>
    <dxf>
      <font>
        <sz val="10"/>
      </font>
    </dxf>
    <dxf>
      <font>
        <sz val="10"/>
      </font>
    </dxf>
    <dxf>
      <font>
        <sz val="10"/>
      </font>
    </dxf>
    <dxf>
      <alignment vertical="center" readingOrder="0"/>
    </dxf>
    <dxf>
      <alignment vertical="center" readingOrder="0"/>
    </dxf>
    <dxf>
      <alignment vertical="center" readingOrder="0"/>
    </dxf>
    <dxf>
      <font>
        <sz val="11"/>
      </font>
    </dxf>
    <dxf>
      <font>
        <sz val="11"/>
      </font>
    </dxf>
    <dxf>
      <font>
        <sz val="11"/>
      </font>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border>
        <left/>
        <right/>
        <bottom/>
      </border>
    </dxf>
    <dxf>
      <border>
        <left/>
        <right/>
        <bottom/>
      </border>
    </dxf>
    <dxf>
      <border>
        <left/>
        <right/>
        <bottom/>
      </border>
    </dxf>
    <dxf>
      <border>
        <left/>
        <right/>
        <bottom/>
      </border>
    </dxf>
    <dxf>
      <border>
        <left style="medium">
          <color theme="0" tint="-0.499984740745262"/>
        </left>
      </border>
    </dxf>
    <dxf>
      <border>
        <top/>
      </border>
    </dxf>
    <dxf>
      <alignment horizontal="right" indent="1" readingOrder="0"/>
    </dxf>
    <dxf>
      <border>
        <top/>
      </border>
    </dxf>
    <dxf>
      <numFmt numFmtId="1" formatCode="0"/>
    </dxf>
    <dxf>
      <numFmt numFmtId="164" formatCode="0.0"/>
    </dxf>
    <dxf>
      <numFmt numFmtId="2" formatCode="0.00"/>
    </dxf>
    <dxf>
      <numFmt numFmtId="165" formatCode="0.000"/>
    </dxf>
    <dxf>
      <font>
        <b val="0"/>
      </font>
    </dxf>
    <dxf>
      <font>
        <b val="0"/>
      </font>
    </dxf>
    <dxf>
      <font>
        <b/>
      </font>
    </dxf>
    <dxf>
      <font>
        <b/>
      </font>
    </dxf>
    <dxf>
      <font>
        <sz val="11"/>
      </font>
    </dxf>
    <dxf>
      <font>
        <sz val="11"/>
      </font>
    </dxf>
    <dxf>
      <font>
        <b/>
      </font>
    </dxf>
    <dxf>
      <font>
        <sz val="10"/>
      </font>
    </dxf>
    <dxf>
      <font>
        <sz val="10"/>
      </font>
    </dxf>
    <dxf>
      <font>
        <sz val="10"/>
      </font>
    </dxf>
    <dxf>
      <font>
        <sz val="10"/>
      </font>
    </dxf>
    <dxf>
      <font>
        <sz val="10"/>
      </font>
    </dxf>
    <dxf>
      <alignment vertical="center" readingOrder="0"/>
    </dxf>
    <dxf>
      <alignment vertical="center" readingOrder="0"/>
    </dxf>
    <dxf>
      <border>
        <left/>
        <right/>
        <top/>
        <bottom/>
      </border>
    </dxf>
    <dxf>
      <border>
        <left/>
        <right/>
        <top/>
        <bottom/>
      </border>
    </dxf>
    <dxf>
      <border>
        <left/>
        <right/>
        <top/>
        <bottom/>
      </border>
    </dxf>
    <dxf>
      <border>
        <left/>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font>
    </dxf>
    <dxf>
      <font>
        <b val="0"/>
      </font>
    </dxf>
    <dxf>
      <font>
        <b val="0"/>
      </font>
    </dxf>
    <dxf>
      <font>
        <b val="0"/>
      </font>
    </dxf>
    <dxf>
      <font>
        <b/>
      </font>
    </dxf>
    <dxf>
      <font>
        <b/>
      </font>
    </dxf>
    <dxf>
      <font>
        <b/>
      </font>
    </dxf>
    <dxf>
      <font>
        <b/>
      </font>
    </dxf>
    <dxf>
      <alignment horizontal="center" readingOrder="0"/>
    </dxf>
    <dxf>
      <alignment horizontal="center" readingOrder="0"/>
    </dxf>
    <dxf>
      <alignment horizontal="center" readingOrder="0"/>
    </dxf>
    <dxf>
      <alignment horizontal="general" readingOrder="0"/>
    </dxf>
    <dxf>
      <alignment horizontal="center" readingOrder="0"/>
    </dxf>
    <dxf>
      <alignment horizontal="center" indent="0" readingOrder="0"/>
    </dxf>
    <dxf>
      <font>
        <b val="0"/>
      </font>
    </dxf>
    <dxf>
      <font>
        <b val="0"/>
      </font>
    </dxf>
    <dxf>
      <font>
        <b/>
      </font>
    </dxf>
    <dxf>
      <font>
        <b/>
      </font>
    </dxf>
    <dxf>
      <font>
        <sz val="11"/>
      </font>
    </dxf>
    <dxf>
      <font>
        <sz val="11"/>
      </font>
    </dxf>
    <dxf>
      <font>
        <b val="0"/>
      </font>
    </dxf>
    <dxf>
      <font>
        <b val="0"/>
      </font>
    </dxf>
    <dxf>
      <font>
        <b/>
      </font>
    </dxf>
    <dxf>
      <font>
        <b/>
      </font>
    </dxf>
    <dxf>
      <font>
        <sz val="10"/>
      </font>
    </dxf>
    <dxf>
      <font>
        <sz val="10"/>
      </font>
    </dxf>
    <dxf>
      <font>
        <sz val="10"/>
      </font>
    </dxf>
    <dxf>
      <font>
        <sz val="10"/>
      </font>
    </dxf>
    <dxf>
      <alignment vertical="center" readingOrder="0"/>
    </dxf>
    <dxf>
      <alignment vertical="center" readingOrder="0"/>
    </dxf>
    <dxf>
      <border>
        <left/>
        <right/>
        <top/>
        <bottom/>
      </border>
    </dxf>
    <dxf>
      <border>
        <left/>
        <right/>
        <top/>
        <bottom/>
      </border>
    </dxf>
    <dxf>
      <border>
        <left/>
        <right/>
        <top/>
        <bottom/>
      </border>
    </dxf>
    <dxf>
      <border>
        <left/>
        <right/>
        <top/>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font>
    </dxf>
    <dxf>
      <font>
        <b val="0"/>
      </font>
    </dxf>
    <dxf>
      <font>
        <b val="0"/>
      </font>
    </dxf>
    <dxf>
      <font>
        <b val="0"/>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horizontal="general" readingOrder="0"/>
    </dxf>
    <dxf>
      <alignment horizontal="center" readingOrder="0"/>
    </dxf>
    <dxf>
      <alignment horizontal="center" indent="0" readingOrder="0"/>
    </dxf>
    <dxf>
      <font>
        <sz val="11"/>
      </font>
    </dxf>
    <dxf>
      <font>
        <sz val="11"/>
      </font>
    </dxf>
    <dxf>
      <font>
        <sz val="11"/>
      </font>
    </dxf>
    <dxf>
      <alignment vertical="center" readingOrder="0"/>
    </dxf>
    <dxf>
      <alignment vertical="center" readingOrder="0"/>
    </dxf>
    <dxf>
      <alignment vertical="center" readingOrder="0"/>
    </dxf>
    <dxf>
      <font>
        <sz val="10"/>
      </font>
    </dxf>
    <dxf>
      <font>
        <sz val="10"/>
      </font>
    </dxf>
    <dxf>
      <font>
        <sz val="10"/>
      </font>
    </dxf>
    <dxf>
      <font>
        <sz val="10"/>
      </font>
    </dxf>
    <dxf>
      <border>
        <left style="medium">
          <color theme="0" tint="-0.499984740745262"/>
        </left>
      </border>
    </dxf>
    <dxf>
      <border>
        <left style="medium">
          <color theme="0" tint="-0.499984740745262"/>
        </left>
      </border>
    </dxf>
    <dxf>
      <border>
        <left style="medium">
          <color theme="0" tint="-0.499984740745262"/>
        </lef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bottom style="thin">
          <color indexed="64"/>
        </bottom>
      </border>
    </dxf>
    <dxf>
      <border>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font>
        <sz val="11"/>
      </font>
    </dxf>
    <dxf>
      <font>
        <sz val="11"/>
      </font>
    </dxf>
    <dxf>
      <font>
        <sz val="11"/>
      </font>
    </dxf>
    <dxf>
      <alignment vertical="center" readingOrder="0"/>
    </dxf>
    <dxf>
      <alignment vertical="center" readingOrder="0"/>
    </dxf>
    <dxf>
      <alignment vertical="center" readingOrder="0"/>
    </dxf>
    <dxf>
      <font>
        <sz val="10"/>
      </font>
    </dxf>
    <dxf>
      <font>
        <sz val="10"/>
      </font>
    </dxf>
    <dxf>
      <font>
        <sz val="10"/>
      </font>
    </dxf>
    <dxf>
      <font>
        <sz val="10"/>
      </font>
    </dxf>
    <dxf>
      <alignment horizontal="center" readingOrder="0"/>
    </dxf>
    <dxf>
      <border>
        <left style="thin">
          <color auto="1"/>
        </left>
        <right style="thin">
          <color auto="1"/>
        </right>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theme="1" tint="0.499984740745262"/>
        </left>
      </border>
    </dxf>
    <dxf>
      <border>
        <left style="medium">
          <color theme="1" tint="0.499984740745262"/>
        </left>
      </border>
    </dxf>
    <dxf>
      <border>
        <left style="medium">
          <color theme="1" tint="0.499984740745262"/>
        </left>
      </border>
    </dxf>
    <dxf>
      <border>
        <bottom style="thin">
          <color indexed="64"/>
        </bottom>
      </border>
    </dxf>
    <dxf>
      <border>
        <bottom style="thin">
          <color indexed="64"/>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right"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horizontal="center" readingOrder="0"/>
    </dxf>
    <dxf>
      <alignment vertic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auto="1"/>
        </right>
      </border>
    </dxf>
    <dxf>
      <border>
        <right style="thin">
          <color auto="1"/>
        </right>
      </border>
    </dxf>
    <dxf>
      <border>
        <right style="thin">
          <color auto="1"/>
        </right>
      </border>
    </dxf>
    <dxf>
      <border>
        <right style="thin">
          <color auto="1"/>
        </right>
      </border>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alignment horizontal="center" readingOrder="0"/>
    </dxf>
    <dxf>
      <alignment horizontal="center" readingOrder="0"/>
    </dxf>
    <dxf>
      <alignment horizontal="center" readingOrder="0"/>
    </dxf>
    <dxf>
      <alignment horizontal="general" readingOrder="0"/>
    </dxf>
    <dxf>
      <alignment horizontal="center" readingOrder="0"/>
    </dxf>
    <dxf>
      <alignment vertic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border>
        <right style="thin">
          <color indexed="64"/>
        </right>
      </border>
    </dxf>
    <dxf>
      <border>
        <right style="thin">
          <color indexed="64"/>
        </right>
      </border>
    </dxf>
    <dxf>
      <border>
        <right style="thin">
          <color indexed="64"/>
        </right>
      </border>
    </dxf>
    <dxf>
      <font>
        <i/>
      </font>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horizontal="center" readingOrder="0"/>
    </dxf>
    <dxf>
      <border>
        <top/>
      </border>
    </dxf>
    <dxf>
      <border>
        <top/>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i val="0"/>
      </font>
    </dxf>
    <dxf>
      <font>
        <i val="0"/>
      </font>
    </dxf>
    <dxf>
      <font>
        <i val="0"/>
      </font>
    </dxf>
    <dxf>
      <font>
        <i/>
      </font>
    </dxf>
    <dxf>
      <font>
        <i/>
      </font>
    </dxf>
    <dxf>
      <font>
        <i/>
      </font>
    </dxf>
    <dxf>
      <font>
        <u val="none"/>
      </font>
    </dxf>
    <dxf>
      <font>
        <u val="none"/>
      </font>
    </dxf>
    <dxf>
      <font>
        <u val="none"/>
      </font>
    </dxf>
    <dxf>
      <font>
        <u/>
      </font>
    </dxf>
    <dxf>
      <font>
        <u/>
      </font>
    </dxf>
    <dxf>
      <font>
        <u/>
      </font>
    </dxf>
    <dxf>
      <font>
        <i/>
      </font>
    </dxf>
    <dxf>
      <border>
        <right style="thin">
          <color indexed="64"/>
        </right>
      </border>
    </dxf>
    <dxf>
      <border>
        <right style="thin">
          <color indexed="64"/>
        </right>
      </border>
    </dxf>
    <dxf>
      <border>
        <right style="thin">
          <color indexed="64"/>
        </right>
      </border>
    </dxf>
    <dxf>
      <alignment vertical="center" readingOrder="0"/>
    </dxf>
    <dxf>
      <alignment horizontal="center" readingOrder="0"/>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vertic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vertic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vertical="center" readingOrder="0"/>
    </dxf>
    <dxf>
      <alignment vertic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right/>
      </border>
    </dxf>
    <dxf>
      <border>
        <right/>
      </border>
    </dxf>
    <dxf>
      <border>
        <right/>
      </border>
    </dxf>
    <dxf>
      <border>
        <right/>
        <bottom/>
      </border>
    </dxf>
    <dxf>
      <border>
        <right/>
        <bottom/>
      </border>
    </dxf>
    <dxf>
      <border>
        <right/>
        <bottom/>
      </border>
    </dxf>
    <dxf>
      <border>
        <right/>
        <bottom/>
      </border>
    </dxf>
    <dxf>
      <border>
        <right/>
        <bottom/>
      </border>
    </dxf>
    <dxf>
      <border>
        <right/>
        <bottom/>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border>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auto="1"/>
        </left>
        <right style="thin">
          <color auto="1"/>
        </right>
      </border>
    </dxf>
    <dxf>
      <border>
        <left style="thin">
          <color auto="1"/>
        </left>
        <right style="thin">
          <color auto="1"/>
        </right>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horizontal="center" readingOrder="0"/>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font>
        <i val="0"/>
      </font>
    </dxf>
    <dxf>
      <font>
        <i val="0"/>
      </font>
    </dxf>
    <dxf>
      <font>
        <i val="0"/>
      </font>
    </dxf>
    <dxf>
      <font>
        <i/>
      </font>
    </dxf>
    <dxf>
      <font>
        <i/>
      </font>
    </dxf>
    <dxf>
      <font>
        <i/>
      </font>
    </dxf>
    <dxf>
      <font>
        <i/>
      </font>
    </dxf>
    <dxf>
      <alignment horizontal="center" readingOrder="0"/>
    </dxf>
    <dxf>
      <alignment horizontal="center" readingOrder="0"/>
    </dxf>
    <dxf>
      <alignment vertical="center" readingOrder="0"/>
    </dxf>
    <dxf>
      <alignment vertical="center" readingOrder="0"/>
    </dxf>
    <dxf>
      <border>
        <right style="thin">
          <color indexed="64"/>
        </right>
      </border>
    </dxf>
    <dxf>
      <border>
        <right style="thin">
          <color indexed="64"/>
        </right>
      </border>
    </dxf>
    <dxf>
      <border>
        <right style="thin">
          <color indexed="64"/>
        </right>
      </border>
    </dxf>
    <dxf>
      <border>
        <top/>
      </border>
    </dxf>
    <dxf>
      <border>
        <top/>
      </border>
    </dxf>
    <dxf>
      <border>
        <top/>
      </border>
    </dxf>
    <dxf>
      <border>
        <top/>
      </border>
    </dxf>
    <dxf>
      <border>
        <top/>
      </border>
    </dxf>
    <dxf>
      <border>
        <top/>
      </border>
    </dxf>
    <dxf>
      <border>
        <top/>
      </border>
    </dxf>
    <dxf>
      <border>
        <top/>
      </border>
    </dxf>
    <dxf>
      <border>
        <left style="thin">
          <color auto="1"/>
        </left>
      </border>
    </dxf>
    <dxf>
      <border>
        <left style="thin">
          <color auto="1"/>
        </left>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top/>
      </border>
    </dxf>
    <dxf>
      <alignment horizontal="right" indent="1" readingOrder="0"/>
    </dxf>
    <dxf>
      <border>
        <top/>
      </border>
    </dxf>
    <dxf>
      <border>
        <left style="medium">
          <color theme="0" tint="-0.499984740745262"/>
        </left>
      </border>
    </dxf>
    <dxf>
      <border>
        <left/>
        <right/>
        <bottom/>
      </border>
    </dxf>
    <dxf>
      <border>
        <left/>
        <right/>
        <bottom/>
      </border>
    </dxf>
    <dxf>
      <border>
        <left/>
        <right/>
        <bottom/>
      </border>
    </dxf>
    <dxf>
      <border>
        <left/>
        <right/>
        <bottom/>
      </border>
    </dxf>
    <dxf>
      <alignment horizontal="center" readingOrder="0"/>
    </dxf>
    <dxf>
      <alignment horizontal="right" readingOrder="0"/>
    </dxf>
    <dxf>
      <alignment horizontal="lef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border>
        <left style="medium">
          <color theme="0" tint="-0.499984740745262"/>
        </left>
      </border>
    </dxf>
    <dxf>
      <border>
        <left style="medium">
          <color theme="0" tint="-0.499984740745262"/>
        </left>
      </border>
    </dxf>
    <dxf>
      <numFmt numFmtId="1" formatCode="0"/>
    </dxf>
    <dxf>
      <alignment horizontal="center" readingOrder="0"/>
    </dxf>
    <dxf>
      <alignment horizontal="center" readingOrder="0"/>
    </dxf>
    <dxf>
      <alignment wrapText="1" readingOrder="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color theme="6" tint="0.59999389629810485"/>
      </font>
    </dxf>
    <dxf>
      <font>
        <color theme="0" tint="-0.249977111117893"/>
      </font>
    </dxf>
    <dxf>
      <numFmt numFmtId="166" formatCode="#,##0.0"/>
    </dxf>
    <dxf>
      <numFmt numFmtId="164" formatCode="0.0"/>
    </dxf>
    <dxf>
      <numFmt numFmtId="2" formatCode="0.00"/>
    </dxf>
    <dxf>
      <numFmt numFmtId="0" formatCode="General"/>
    </dxf>
    <dxf>
      <numFmt numFmtId="14" formatCode="0.00%"/>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4.xml"/><Relationship Id="rId21" Type="http://schemas.openxmlformats.org/officeDocument/2006/relationships/pivotCacheDefinition" Target="pivotCache/pivotCacheDefinition13.xml"/><Relationship Id="rId42" Type="http://schemas.openxmlformats.org/officeDocument/2006/relationships/pivotCacheDefinition" Target="pivotCache/pivotCacheDefinition34.xml"/><Relationship Id="rId63" Type="http://schemas.openxmlformats.org/officeDocument/2006/relationships/calcChain" Target="calcChain.xml"/><Relationship Id="rId84" Type="http://schemas.openxmlformats.org/officeDocument/2006/relationships/customXml" Target="../customXml/item21.xml"/><Relationship Id="rId138" Type="http://schemas.openxmlformats.org/officeDocument/2006/relationships/customXml" Target="../customXml/item75.xml"/><Relationship Id="rId107" Type="http://schemas.openxmlformats.org/officeDocument/2006/relationships/customXml" Target="../customXml/item44.xml"/><Relationship Id="rId11" Type="http://schemas.openxmlformats.org/officeDocument/2006/relationships/pivotCacheDefinition" Target="pivotCache/pivotCacheDefinition3.xml"/><Relationship Id="rId32" Type="http://schemas.openxmlformats.org/officeDocument/2006/relationships/pivotCacheDefinition" Target="pivotCache/pivotCacheDefinition24.xml"/><Relationship Id="rId53" Type="http://schemas.microsoft.com/office/2007/relationships/slicerCache" Target="slicerCaches/slicerCache9.xml"/><Relationship Id="rId74" Type="http://schemas.openxmlformats.org/officeDocument/2006/relationships/customXml" Target="../customXml/item11.xml"/><Relationship Id="rId128" Type="http://schemas.openxmlformats.org/officeDocument/2006/relationships/customXml" Target="../customXml/item65.xml"/><Relationship Id="rId149" Type="http://schemas.openxmlformats.org/officeDocument/2006/relationships/customXml" Target="../customXml/item86.xml"/><Relationship Id="rId5" Type="http://schemas.openxmlformats.org/officeDocument/2006/relationships/worksheet" Target="worksheets/sheet5.xml"/><Relationship Id="rId95" Type="http://schemas.openxmlformats.org/officeDocument/2006/relationships/customXml" Target="../customXml/item32.xml"/><Relationship Id="rId22" Type="http://schemas.openxmlformats.org/officeDocument/2006/relationships/pivotCacheDefinition" Target="pivotCache/pivotCacheDefinition14.xml"/><Relationship Id="rId27" Type="http://schemas.openxmlformats.org/officeDocument/2006/relationships/pivotCacheDefinition" Target="pivotCache/pivotCacheDefinition19.xml"/><Relationship Id="rId43" Type="http://schemas.openxmlformats.org/officeDocument/2006/relationships/pivotCacheDefinition" Target="pivotCache/pivotCacheDefinition35.xml"/><Relationship Id="rId48" Type="http://schemas.microsoft.com/office/2007/relationships/slicerCache" Target="slicerCaches/slicerCache4.xml"/><Relationship Id="rId64" Type="http://schemas.openxmlformats.org/officeDocument/2006/relationships/customXml" Target="../customXml/item1.xml"/><Relationship Id="rId69" Type="http://schemas.openxmlformats.org/officeDocument/2006/relationships/customXml" Target="../customXml/item6.xml"/><Relationship Id="rId113" Type="http://schemas.openxmlformats.org/officeDocument/2006/relationships/customXml" Target="../customXml/item50.xml"/><Relationship Id="rId118" Type="http://schemas.openxmlformats.org/officeDocument/2006/relationships/customXml" Target="../customXml/item55.xml"/><Relationship Id="rId134" Type="http://schemas.openxmlformats.org/officeDocument/2006/relationships/customXml" Target="../customXml/item71.xml"/><Relationship Id="rId139" Type="http://schemas.openxmlformats.org/officeDocument/2006/relationships/customXml" Target="../customXml/item76.xml"/><Relationship Id="rId80" Type="http://schemas.openxmlformats.org/officeDocument/2006/relationships/customXml" Target="../customXml/item17.xml"/><Relationship Id="rId85" Type="http://schemas.openxmlformats.org/officeDocument/2006/relationships/customXml" Target="../customXml/item22.xml"/><Relationship Id="rId150" Type="http://schemas.microsoft.com/office/2006/relationships/vbaProject" Target="vbaProject.bin"/><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33" Type="http://schemas.openxmlformats.org/officeDocument/2006/relationships/pivotCacheDefinition" Target="pivotCache/pivotCacheDefinition25.xml"/><Relationship Id="rId38" Type="http://schemas.openxmlformats.org/officeDocument/2006/relationships/pivotCacheDefinition" Target="pivotCache/pivotCacheDefinition30.xml"/><Relationship Id="rId59" Type="http://schemas.openxmlformats.org/officeDocument/2006/relationships/styles" Target="styles.xml"/><Relationship Id="rId103" Type="http://schemas.openxmlformats.org/officeDocument/2006/relationships/customXml" Target="../customXml/item40.xml"/><Relationship Id="rId108" Type="http://schemas.openxmlformats.org/officeDocument/2006/relationships/customXml" Target="../customXml/item45.xml"/><Relationship Id="rId124" Type="http://schemas.openxmlformats.org/officeDocument/2006/relationships/customXml" Target="../customXml/item61.xml"/><Relationship Id="rId129" Type="http://schemas.openxmlformats.org/officeDocument/2006/relationships/customXml" Target="../customXml/item66.xml"/><Relationship Id="rId54" Type="http://schemas.microsoft.com/office/2007/relationships/slicerCache" Target="slicerCaches/slicerCache10.xml"/><Relationship Id="rId70" Type="http://schemas.openxmlformats.org/officeDocument/2006/relationships/customXml" Target="../customXml/item7.xml"/><Relationship Id="rId75" Type="http://schemas.openxmlformats.org/officeDocument/2006/relationships/customXml" Target="../customXml/item12.xml"/><Relationship Id="rId91" Type="http://schemas.openxmlformats.org/officeDocument/2006/relationships/customXml" Target="../customXml/item28.xml"/><Relationship Id="rId96" Type="http://schemas.openxmlformats.org/officeDocument/2006/relationships/customXml" Target="../customXml/item33.xml"/><Relationship Id="rId140" Type="http://schemas.openxmlformats.org/officeDocument/2006/relationships/customXml" Target="../customXml/item77.xml"/><Relationship Id="rId145" Type="http://schemas.openxmlformats.org/officeDocument/2006/relationships/customXml" Target="../customXml/item8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5.xml"/><Relationship Id="rId28" Type="http://schemas.openxmlformats.org/officeDocument/2006/relationships/pivotCacheDefinition" Target="pivotCache/pivotCacheDefinition20.xml"/><Relationship Id="rId49" Type="http://schemas.microsoft.com/office/2007/relationships/slicerCache" Target="slicerCaches/slicerCache5.xml"/><Relationship Id="rId114" Type="http://schemas.openxmlformats.org/officeDocument/2006/relationships/customXml" Target="../customXml/item51.xml"/><Relationship Id="rId119" Type="http://schemas.openxmlformats.org/officeDocument/2006/relationships/customXml" Target="../customXml/item56.xml"/><Relationship Id="rId44" Type="http://schemas.openxmlformats.org/officeDocument/2006/relationships/pivotCacheDefinition" Target="pivotCache/pivotCacheDefinition36.xml"/><Relationship Id="rId60" Type="http://schemas.openxmlformats.org/officeDocument/2006/relationships/sharedStrings" Target="sharedStrings.xml"/><Relationship Id="rId65" Type="http://schemas.openxmlformats.org/officeDocument/2006/relationships/customXml" Target="../customXml/item2.xml"/><Relationship Id="rId81" Type="http://schemas.openxmlformats.org/officeDocument/2006/relationships/customXml" Target="../customXml/item18.xml"/><Relationship Id="rId86" Type="http://schemas.openxmlformats.org/officeDocument/2006/relationships/customXml" Target="../customXml/item23.xml"/><Relationship Id="rId130" Type="http://schemas.openxmlformats.org/officeDocument/2006/relationships/customXml" Target="../customXml/item67.xml"/><Relationship Id="rId135" Type="http://schemas.openxmlformats.org/officeDocument/2006/relationships/customXml" Target="../customXml/item72.xml"/><Relationship Id="rId13" Type="http://schemas.openxmlformats.org/officeDocument/2006/relationships/pivotCacheDefinition" Target="pivotCache/pivotCacheDefinition5.xml"/><Relationship Id="rId18" Type="http://schemas.openxmlformats.org/officeDocument/2006/relationships/pivotCacheDefinition" Target="pivotCache/pivotCacheDefinition10.xml"/><Relationship Id="rId39" Type="http://schemas.openxmlformats.org/officeDocument/2006/relationships/pivotCacheDefinition" Target="pivotCache/pivotCacheDefinition31.xml"/><Relationship Id="rId109" Type="http://schemas.openxmlformats.org/officeDocument/2006/relationships/customXml" Target="../customXml/item46.xml"/><Relationship Id="rId34" Type="http://schemas.openxmlformats.org/officeDocument/2006/relationships/pivotCacheDefinition" Target="pivotCache/pivotCacheDefinition26.xml"/><Relationship Id="rId50" Type="http://schemas.microsoft.com/office/2007/relationships/slicerCache" Target="slicerCaches/slicerCache6.xml"/><Relationship Id="rId55" Type="http://schemas.microsoft.com/office/2007/relationships/slicerCache" Target="slicerCaches/slicerCache11.xml"/><Relationship Id="rId76" Type="http://schemas.openxmlformats.org/officeDocument/2006/relationships/customXml" Target="../customXml/item13.xml"/><Relationship Id="rId97" Type="http://schemas.openxmlformats.org/officeDocument/2006/relationships/customXml" Target="../customXml/item34.xml"/><Relationship Id="rId104" Type="http://schemas.openxmlformats.org/officeDocument/2006/relationships/customXml" Target="../customXml/item41.xml"/><Relationship Id="rId120" Type="http://schemas.openxmlformats.org/officeDocument/2006/relationships/customXml" Target="../customXml/item57.xml"/><Relationship Id="rId125" Type="http://schemas.openxmlformats.org/officeDocument/2006/relationships/customXml" Target="../customXml/item62.xml"/><Relationship Id="rId141" Type="http://schemas.openxmlformats.org/officeDocument/2006/relationships/customXml" Target="../customXml/item78.xml"/><Relationship Id="rId146" Type="http://schemas.openxmlformats.org/officeDocument/2006/relationships/customXml" Target="../customXml/item83.xml"/><Relationship Id="rId7" Type="http://schemas.openxmlformats.org/officeDocument/2006/relationships/worksheet" Target="worksheets/sheet7.xml"/><Relationship Id="rId71" Type="http://schemas.openxmlformats.org/officeDocument/2006/relationships/customXml" Target="../customXml/item8.xml"/><Relationship Id="rId92" Type="http://schemas.openxmlformats.org/officeDocument/2006/relationships/customXml" Target="../customXml/item29.xml"/><Relationship Id="rId2" Type="http://schemas.openxmlformats.org/officeDocument/2006/relationships/worksheet" Target="worksheets/sheet2.xml"/><Relationship Id="rId29" Type="http://schemas.openxmlformats.org/officeDocument/2006/relationships/pivotCacheDefinition" Target="pivotCache/pivotCacheDefinition21.xml"/><Relationship Id="rId24" Type="http://schemas.openxmlformats.org/officeDocument/2006/relationships/pivotCacheDefinition" Target="pivotCache/pivotCacheDefinition16.xml"/><Relationship Id="rId40" Type="http://schemas.openxmlformats.org/officeDocument/2006/relationships/pivotCacheDefinition" Target="pivotCache/pivotCacheDefinition32.xml"/><Relationship Id="rId45" Type="http://schemas.microsoft.com/office/2007/relationships/slicerCache" Target="slicerCaches/slicerCache1.xml"/><Relationship Id="rId66" Type="http://schemas.openxmlformats.org/officeDocument/2006/relationships/customXml" Target="../customXml/item3.xml"/><Relationship Id="rId87" Type="http://schemas.openxmlformats.org/officeDocument/2006/relationships/customXml" Target="../customXml/item24.xml"/><Relationship Id="rId110" Type="http://schemas.openxmlformats.org/officeDocument/2006/relationships/customXml" Target="../customXml/item47.xml"/><Relationship Id="rId115" Type="http://schemas.openxmlformats.org/officeDocument/2006/relationships/customXml" Target="../customXml/item52.xml"/><Relationship Id="rId131" Type="http://schemas.openxmlformats.org/officeDocument/2006/relationships/customXml" Target="../customXml/item68.xml"/><Relationship Id="rId136" Type="http://schemas.openxmlformats.org/officeDocument/2006/relationships/customXml" Target="../customXml/item73.xml"/><Relationship Id="rId61" Type="http://schemas.openxmlformats.org/officeDocument/2006/relationships/sheetMetadata" Target="metadata.xml"/><Relationship Id="rId82" Type="http://schemas.openxmlformats.org/officeDocument/2006/relationships/customXml" Target="../customXml/item19.xml"/><Relationship Id="rId19" Type="http://schemas.openxmlformats.org/officeDocument/2006/relationships/pivotCacheDefinition" Target="pivotCache/pivotCacheDefinition11.xml"/><Relationship Id="rId14" Type="http://schemas.openxmlformats.org/officeDocument/2006/relationships/pivotCacheDefinition" Target="pivotCache/pivotCacheDefinition6.xml"/><Relationship Id="rId30" Type="http://schemas.openxmlformats.org/officeDocument/2006/relationships/pivotCacheDefinition" Target="pivotCache/pivotCacheDefinition22.xml"/><Relationship Id="rId35" Type="http://schemas.openxmlformats.org/officeDocument/2006/relationships/pivotCacheDefinition" Target="pivotCache/pivotCacheDefinition27.xml"/><Relationship Id="rId56" Type="http://schemas.microsoft.com/office/2007/relationships/slicerCache" Target="slicerCaches/slicerCache12.xml"/><Relationship Id="rId77" Type="http://schemas.openxmlformats.org/officeDocument/2006/relationships/customXml" Target="../customXml/item14.xml"/><Relationship Id="rId100" Type="http://schemas.openxmlformats.org/officeDocument/2006/relationships/customXml" Target="../customXml/item37.xml"/><Relationship Id="rId105" Type="http://schemas.openxmlformats.org/officeDocument/2006/relationships/customXml" Target="../customXml/item42.xml"/><Relationship Id="rId126" Type="http://schemas.openxmlformats.org/officeDocument/2006/relationships/customXml" Target="../customXml/item63.xml"/><Relationship Id="rId147" Type="http://schemas.openxmlformats.org/officeDocument/2006/relationships/customXml" Target="../customXml/item84.xml"/><Relationship Id="rId8" Type="http://schemas.openxmlformats.org/officeDocument/2006/relationships/worksheet" Target="worksheets/sheet8.xml"/><Relationship Id="rId51" Type="http://schemas.microsoft.com/office/2007/relationships/slicerCache" Target="slicerCaches/slicerCache7.xml"/><Relationship Id="rId72" Type="http://schemas.openxmlformats.org/officeDocument/2006/relationships/customXml" Target="../customXml/item9.xml"/><Relationship Id="rId93" Type="http://schemas.openxmlformats.org/officeDocument/2006/relationships/customXml" Target="../customXml/item30.xml"/><Relationship Id="rId98" Type="http://schemas.openxmlformats.org/officeDocument/2006/relationships/customXml" Target="../customXml/item35.xml"/><Relationship Id="rId121" Type="http://schemas.openxmlformats.org/officeDocument/2006/relationships/customXml" Target="../customXml/item58.xml"/><Relationship Id="rId142" Type="http://schemas.openxmlformats.org/officeDocument/2006/relationships/customXml" Target="../customXml/item79.xml"/><Relationship Id="rId3" Type="http://schemas.openxmlformats.org/officeDocument/2006/relationships/worksheet" Target="worksheets/sheet3.xml"/><Relationship Id="rId25" Type="http://schemas.openxmlformats.org/officeDocument/2006/relationships/pivotCacheDefinition" Target="pivotCache/pivotCacheDefinition17.xml"/><Relationship Id="rId46" Type="http://schemas.microsoft.com/office/2007/relationships/slicerCache" Target="slicerCaches/slicerCache2.xml"/><Relationship Id="rId67" Type="http://schemas.openxmlformats.org/officeDocument/2006/relationships/customXml" Target="../customXml/item4.xml"/><Relationship Id="rId116" Type="http://schemas.openxmlformats.org/officeDocument/2006/relationships/customXml" Target="../customXml/item53.xml"/><Relationship Id="rId137" Type="http://schemas.openxmlformats.org/officeDocument/2006/relationships/customXml" Target="../customXml/item74.xml"/><Relationship Id="rId20" Type="http://schemas.openxmlformats.org/officeDocument/2006/relationships/pivotCacheDefinition" Target="pivotCache/pivotCacheDefinition12.xml"/><Relationship Id="rId41" Type="http://schemas.openxmlformats.org/officeDocument/2006/relationships/pivotCacheDefinition" Target="pivotCache/pivotCacheDefinition33.xml"/><Relationship Id="rId62" Type="http://schemas.openxmlformats.org/officeDocument/2006/relationships/powerPivotData" Target="model/item.data"/><Relationship Id="rId83" Type="http://schemas.openxmlformats.org/officeDocument/2006/relationships/customXml" Target="../customXml/item20.xml"/><Relationship Id="rId88" Type="http://schemas.openxmlformats.org/officeDocument/2006/relationships/customXml" Target="../customXml/item25.xml"/><Relationship Id="rId111" Type="http://schemas.openxmlformats.org/officeDocument/2006/relationships/customXml" Target="../customXml/item48.xml"/><Relationship Id="rId132" Type="http://schemas.openxmlformats.org/officeDocument/2006/relationships/customXml" Target="../customXml/item69.xml"/><Relationship Id="rId15" Type="http://schemas.openxmlformats.org/officeDocument/2006/relationships/pivotCacheDefinition" Target="pivotCache/pivotCacheDefinition7.xml"/><Relationship Id="rId36" Type="http://schemas.openxmlformats.org/officeDocument/2006/relationships/pivotCacheDefinition" Target="pivotCache/pivotCacheDefinition28.xml"/><Relationship Id="rId57" Type="http://schemas.openxmlformats.org/officeDocument/2006/relationships/theme" Target="theme/theme1.xml"/><Relationship Id="rId106" Type="http://schemas.openxmlformats.org/officeDocument/2006/relationships/customXml" Target="../customXml/item43.xml"/><Relationship Id="rId127" Type="http://schemas.openxmlformats.org/officeDocument/2006/relationships/customXml" Target="../customXml/item64.xml"/><Relationship Id="rId10" Type="http://schemas.openxmlformats.org/officeDocument/2006/relationships/pivotCacheDefinition" Target="pivotCache/pivotCacheDefinition2.xml"/><Relationship Id="rId31" Type="http://schemas.openxmlformats.org/officeDocument/2006/relationships/pivotCacheDefinition" Target="pivotCache/pivotCacheDefinition23.xml"/><Relationship Id="rId52" Type="http://schemas.microsoft.com/office/2007/relationships/slicerCache" Target="slicerCaches/slicerCache8.xml"/><Relationship Id="rId73" Type="http://schemas.openxmlformats.org/officeDocument/2006/relationships/customXml" Target="../customXml/item10.xml"/><Relationship Id="rId78" Type="http://schemas.openxmlformats.org/officeDocument/2006/relationships/customXml" Target="../customXml/item15.xml"/><Relationship Id="rId94" Type="http://schemas.openxmlformats.org/officeDocument/2006/relationships/customXml" Target="../customXml/item31.xml"/><Relationship Id="rId99" Type="http://schemas.openxmlformats.org/officeDocument/2006/relationships/customXml" Target="../customXml/item36.xml"/><Relationship Id="rId101" Type="http://schemas.openxmlformats.org/officeDocument/2006/relationships/customXml" Target="../customXml/item38.xml"/><Relationship Id="rId122" Type="http://schemas.openxmlformats.org/officeDocument/2006/relationships/customXml" Target="../customXml/item59.xml"/><Relationship Id="rId143" Type="http://schemas.openxmlformats.org/officeDocument/2006/relationships/customXml" Target="../customXml/item80.xml"/><Relationship Id="rId148" Type="http://schemas.openxmlformats.org/officeDocument/2006/relationships/customXml" Target="../customXml/item85.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26" Type="http://schemas.openxmlformats.org/officeDocument/2006/relationships/pivotCacheDefinition" Target="pivotCache/pivotCacheDefinition18.xml"/><Relationship Id="rId47" Type="http://schemas.microsoft.com/office/2007/relationships/slicerCache" Target="slicerCaches/slicerCache3.xml"/><Relationship Id="rId68" Type="http://schemas.openxmlformats.org/officeDocument/2006/relationships/customXml" Target="../customXml/item5.xml"/><Relationship Id="rId89" Type="http://schemas.openxmlformats.org/officeDocument/2006/relationships/customXml" Target="../customXml/item26.xml"/><Relationship Id="rId112" Type="http://schemas.openxmlformats.org/officeDocument/2006/relationships/customXml" Target="../customXml/item49.xml"/><Relationship Id="rId133" Type="http://schemas.openxmlformats.org/officeDocument/2006/relationships/customXml" Target="../customXml/item70.xml"/><Relationship Id="rId16" Type="http://schemas.openxmlformats.org/officeDocument/2006/relationships/pivotCacheDefinition" Target="pivotCache/pivotCacheDefinition8.xml"/><Relationship Id="rId37" Type="http://schemas.openxmlformats.org/officeDocument/2006/relationships/pivotCacheDefinition" Target="pivotCache/pivotCacheDefinition29.xml"/><Relationship Id="rId58" Type="http://schemas.openxmlformats.org/officeDocument/2006/relationships/connections" Target="connections.xml"/><Relationship Id="rId79" Type="http://schemas.openxmlformats.org/officeDocument/2006/relationships/customXml" Target="../customXml/item16.xml"/><Relationship Id="rId102" Type="http://schemas.openxmlformats.org/officeDocument/2006/relationships/customXml" Target="../customXml/item39.xml"/><Relationship Id="rId123" Type="http://schemas.openxmlformats.org/officeDocument/2006/relationships/customXml" Target="../customXml/item60.xml"/><Relationship Id="rId144" Type="http://schemas.openxmlformats.org/officeDocument/2006/relationships/customXml" Target="../customXml/item81.xml"/><Relationship Id="rId90" Type="http://schemas.openxmlformats.org/officeDocument/2006/relationships/customXml" Target="../customXml/item27.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[KnowledgeSkillsPIVOT-updatedMay2020.xlsm]SSFL-Med-System!MedMinMax</c:name>
    <c:fmtId val="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sz="1400" b="1">
                <a:solidFill>
                  <a:sysClr val="windowText" lastClr="000000"/>
                </a:solidFill>
              </a:rPr>
              <a:t>KPI Student Satisfaction - % Satisfied Fleming vs. Medium Range</a:t>
            </a:r>
          </a:p>
        </c:rich>
      </c:tx>
      <c:layout>
        <c:manualLayout>
          <c:xMode val="edge"/>
          <c:yMode val="edge"/>
          <c:x val="0.11968736811563621"/>
          <c:y val="3.01245526127415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pivotFmt>
      <c:pivotFmt>
        <c:idx val="21"/>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6">
              <a:lumMod val="75000"/>
            </a:schemeClr>
          </a:solidFill>
          <a:ln>
            <a:solidFill>
              <a:sysClr val="windowText" lastClr="000000"/>
            </a:solidFill>
          </a:ln>
          <a:effectLst/>
        </c:spPr>
        <c:marker>
          <c:symbol val="none"/>
        </c:marker>
      </c:pivotFmt>
      <c:pivotFmt>
        <c:idx val="29"/>
        <c:spPr>
          <a:solidFill>
            <a:schemeClr val="accent1"/>
          </a:solidFill>
          <a:ln w="28575" cap="rnd">
            <a:solidFill>
              <a:srgbClr val="FFFF00"/>
            </a:solidFill>
            <a:round/>
          </a:ln>
          <a:effectLst/>
        </c:spPr>
        <c:marker>
          <c:symbol val="circle"/>
          <c:size val="5"/>
          <c:spPr>
            <a:solidFill>
              <a:srgbClr val="FFFF00"/>
            </a:solidFill>
            <a:ln w="9525">
              <a:solidFill>
                <a:srgbClr val="FFFF00"/>
              </a:solidFill>
            </a:ln>
            <a:effectLst/>
          </c:spPr>
        </c:marker>
      </c:pivotFmt>
      <c:pivotFmt>
        <c:idx val="30"/>
        <c:spPr>
          <a:solidFill>
            <a:schemeClr val="accent1"/>
          </a:solidFill>
          <a:ln w="28575" cap="rnd">
            <a:solidFill>
              <a:srgbClr val="7030A0"/>
            </a:solidFill>
            <a:round/>
          </a:ln>
          <a:effectLst/>
        </c:spPr>
        <c:marker>
          <c:symbol val="circle"/>
          <c:size val="5"/>
          <c:spPr>
            <a:solidFill>
              <a:srgbClr val="7030A0"/>
            </a:solidFill>
            <a:ln w="9525">
              <a:solidFill>
                <a:srgbClr val="7030A0"/>
              </a:solidFill>
            </a:ln>
            <a:effectLst/>
          </c:spPr>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1"/>
        <c:spPr>
          <a:solidFill>
            <a:schemeClr val="accent1"/>
          </a:solidFill>
          <a:ln w="15875" cap="rnd">
            <a:solidFill>
              <a:schemeClr val="tx2"/>
            </a:solidFill>
            <a:prstDash val="sysDash"/>
            <a:round/>
          </a:ln>
          <a:effectLst/>
        </c:spPr>
        <c:marker>
          <c:symbol val="none"/>
        </c:marker>
      </c:pivotFmt>
      <c:pivotFmt>
        <c:idx val="42"/>
        <c:spPr>
          <a:solidFill>
            <a:schemeClr val="accent1"/>
          </a:solidFill>
          <a:ln w="15875" cap="rnd">
            <a:solidFill>
              <a:schemeClr val="tx2">
                <a:lumMod val="75000"/>
              </a:schemeClr>
            </a:solidFill>
            <a:prstDash val="sysDash"/>
            <a:round/>
          </a:ln>
          <a:effectLst/>
        </c:spPr>
        <c:marker>
          <c:symbol val="none"/>
        </c:marker>
      </c:pivotFmt>
      <c:pivotFmt>
        <c:idx val="43"/>
        <c:spPr>
          <a:solidFill>
            <a:schemeClr val="accent1"/>
          </a:solidFill>
          <a:ln w="25400"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4"/>
        <c:spPr>
          <a:solidFill>
            <a:schemeClr val="accent1"/>
          </a:solidFill>
          <a:ln w="19050" cap="rnd">
            <a:solidFill>
              <a:schemeClr val="tx1">
                <a:lumMod val="50000"/>
                <a:lumOff val="50000"/>
              </a:schemeClr>
            </a:solidFill>
            <a:prstDash val="sysDash"/>
            <a:round/>
          </a:ln>
          <a:effectLst/>
        </c:spPr>
        <c:marker>
          <c:symbol val="none"/>
        </c:marker>
      </c:pivotFmt>
      <c:pivotFmt>
        <c:idx val="45"/>
        <c:spPr>
          <a:solidFill>
            <a:schemeClr val="accent1"/>
          </a:solidFill>
          <a:ln w="19050" cap="rnd">
            <a:solidFill>
              <a:schemeClr val="tx1">
                <a:lumMod val="50000"/>
                <a:lumOff val="50000"/>
              </a:schemeClr>
            </a:solidFill>
            <a:prstDash val="sysDash"/>
            <a:round/>
          </a:ln>
          <a:effectLst/>
        </c:spPr>
        <c:marker>
          <c:symbol val="none"/>
        </c:marker>
      </c:pivotFmt>
      <c:pivotFmt>
        <c:idx val="46"/>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7"/>
        <c:spPr>
          <a:solidFill>
            <a:schemeClr val="accent1"/>
          </a:solidFill>
          <a:ln w="19050" cap="rnd">
            <a:solidFill>
              <a:schemeClr val="tx1">
                <a:lumMod val="50000"/>
                <a:lumOff val="50000"/>
              </a:schemeClr>
            </a:solidFill>
            <a:prstDash val="sysDash"/>
            <a:round/>
          </a:ln>
          <a:effectLst/>
        </c:spPr>
        <c:marker>
          <c:symbol val="none"/>
        </c:marker>
      </c:pivotFmt>
      <c:pivotFmt>
        <c:idx val="48"/>
        <c:spPr>
          <a:solidFill>
            <a:schemeClr val="accent1"/>
          </a:solidFill>
          <a:ln w="19050" cap="rnd">
            <a:solidFill>
              <a:schemeClr val="tx1">
                <a:lumMod val="50000"/>
                <a:lumOff val="50000"/>
              </a:schemeClr>
            </a:solidFill>
            <a:prstDash val="sysDash"/>
            <a:round/>
          </a:ln>
          <a:effectLst/>
        </c:spPr>
        <c:marker>
          <c:symbol val="none"/>
        </c:marker>
      </c:pivotFmt>
      <c:pivotFmt>
        <c:idx val="49"/>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50"/>
        <c:spPr>
          <a:solidFill>
            <a:schemeClr val="accent1"/>
          </a:solidFill>
          <a:ln w="19050" cap="rnd">
            <a:solidFill>
              <a:schemeClr val="tx1">
                <a:lumMod val="50000"/>
                <a:lumOff val="50000"/>
              </a:schemeClr>
            </a:solidFill>
            <a:prstDash val="sysDash"/>
            <a:round/>
          </a:ln>
          <a:effectLst/>
        </c:spPr>
        <c:marker>
          <c:symbol val="none"/>
        </c:marker>
      </c:pivotFmt>
      <c:pivotFmt>
        <c:idx val="51"/>
        <c:spPr>
          <a:solidFill>
            <a:schemeClr val="accent1"/>
          </a:solidFill>
          <a:ln w="19050" cap="rnd">
            <a:solidFill>
              <a:schemeClr val="tx1">
                <a:lumMod val="50000"/>
                <a:lumOff val="50000"/>
              </a:schemeClr>
            </a:solidFill>
            <a:prstDash val="sysDash"/>
            <a:round/>
          </a:ln>
          <a:effectLst/>
        </c:spPr>
        <c:marker>
          <c:symbol val="none"/>
        </c:marker>
      </c:pivotFmt>
      <c:pivotFmt>
        <c:idx val="52"/>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pivotFmt>
      <c:pivotFmt>
        <c:idx val="53"/>
        <c:spPr>
          <a:ln w="19050" cap="rnd">
            <a:solidFill>
              <a:sysClr val="window" lastClr="FFFFFF">
                <a:lumMod val="50000"/>
              </a:sysClr>
            </a:solidFill>
            <a:prstDash val="sysDash"/>
            <a:round/>
          </a:ln>
          <a:effectLst/>
        </c:spPr>
        <c:marker>
          <c:symbol val="none"/>
        </c:marker>
      </c:pivotFmt>
      <c:pivotFmt>
        <c:idx val="54"/>
        <c:spPr>
          <a:ln w="19050" cap="rnd">
            <a:solidFill>
              <a:sysClr val="window" lastClr="FFFFFF">
                <a:lumMod val="50000"/>
              </a:sysClr>
            </a:solidFill>
            <a:prstDash val="sysDash"/>
            <a:round/>
          </a:ln>
          <a:effectLst/>
        </c:spPr>
        <c:marker>
          <c:symbol val="none"/>
        </c:marker>
      </c:pivotFmt>
    </c:pivotFmts>
    <c:plotArea>
      <c:layout>
        <c:manualLayout>
          <c:layoutTarget val="inner"/>
          <c:xMode val="edge"/>
          <c:yMode val="edge"/>
          <c:x val="0.20313835329183372"/>
          <c:y val="0.25499379623001672"/>
          <c:w val="0.74909378956530914"/>
          <c:h val="0.49490134375663658"/>
        </c:manualLayout>
      </c:layout>
      <c:lineChart>
        <c:grouping val="standard"/>
        <c:varyColors val="0"/>
        <c:ser>
          <c:idx val="0"/>
          <c:order val="0"/>
          <c:tx>
            <c:strRef>
              <c:f>'SSFL-Med-System'!$L$15</c:f>
              <c:strCache>
                <c:ptCount val="1"/>
                <c:pt idx="0">
                  <c:v>Fleming % </c:v>
                </c:pt>
              </c:strCache>
            </c:strRef>
          </c:tx>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cat>
            <c:strRef>
              <c:f>'SSFL-Med-System'!$K$16:$K$21</c:f>
              <c:strCache>
                <c:ptCount val="6"/>
                <c:pt idx="0">
                  <c:v>2014/15</c:v>
                </c:pt>
                <c:pt idx="1">
                  <c:v>2015/16</c:v>
                </c:pt>
                <c:pt idx="2">
                  <c:v>2016/17</c:v>
                </c:pt>
                <c:pt idx="3">
                  <c:v>2017/18</c:v>
                </c:pt>
                <c:pt idx="4">
                  <c:v>2018/19</c:v>
                </c:pt>
                <c:pt idx="5">
                  <c:v>2019/20</c:v>
                </c:pt>
              </c:strCache>
            </c:strRef>
          </c:cat>
          <c:val>
            <c:numRef>
              <c:f>'SSFL-Med-System'!$L$16:$L$21</c:f>
              <c:numCache>
                <c:formatCode>0.0</c:formatCode>
                <c:ptCount val="6"/>
                <c:pt idx="0">
                  <c:v>89.941972920696315</c:v>
                </c:pt>
                <c:pt idx="1">
                  <c:v>86.591508755097152</c:v>
                </c:pt>
                <c:pt idx="2">
                  <c:v>88.072445019404924</c:v>
                </c:pt>
                <c:pt idx="3">
                  <c:v>84.506242905788881</c:v>
                </c:pt>
                <c:pt idx="4">
                  <c:v>88.653191915149094</c:v>
                </c:pt>
                <c:pt idx="5">
                  <c:v>87.738562091503269</c:v>
                </c:pt>
              </c:numCache>
            </c:numRef>
          </c:val>
          <c:smooth val="0"/>
          <c:extLst>
            <c:ext xmlns:c16="http://schemas.microsoft.com/office/drawing/2014/chart" uri="{C3380CC4-5D6E-409C-BE32-E72D297353CC}">
              <c16:uniqueId val="{00000000-D3CC-4BFC-896C-DE733ADE9CD9}"/>
            </c:ext>
          </c:extLst>
        </c:ser>
        <c:ser>
          <c:idx val="1"/>
          <c:order val="1"/>
          <c:tx>
            <c:strRef>
              <c:f>'SSFL-Med-System'!$M$15</c:f>
              <c:strCache>
                <c:ptCount val="1"/>
                <c:pt idx="0">
                  <c:v>Min Med %</c:v>
                </c:pt>
              </c:strCache>
            </c:strRef>
          </c:tx>
          <c:spPr>
            <a:ln w="19050" cap="rnd">
              <a:solidFill>
                <a:sysClr val="window" lastClr="FFFFFF">
                  <a:lumMod val="50000"/>
                </a:sysClr>
              </a:solidFill>
              <a:prstDash val="sysDash"/>
              <a:round/>
            </a:ln>
            <a:effectLst/>
          </c:spPr>
          <c:marker>
            <c:symbol val="none"/>
          </c:marker>
          <c:cat>
            <c:strRef>
              <c:f>'SSFL-Med-System'!$K$16:$K$21</c:f>
              <c:strCache>
                <c:ptCount val="6"/>
                <c:pt idx="0">
                  <c:v>2014/15</c:v>
                </c:pt>
                <c:pt idx="1">
                  <c:v>2015/16</c:v>
                </c:pt>
                <c:pt idx="2">
                  <c:v>2016/17</c:v>
                </c:pt>
                <c:pt idx="3">
                  <c:v>2017/18</c:v>
                </c:pt>
                <c:pt idx="4">
                  <c:v>2018/19</c:v>
                </c:pt>
                <c:pt idx="5">
                  <c:v>2019/20</c:v>
                </c:pt>
              </c:strCache>
            </c:strRef>
          </c:cat>
          <c:val>
            <c:numRef>
              <c:f>'SSFL-Med-System'!$M$16:$M$21</c:f>
              <c:numCache>
                <c:formatCode>0.0</c:formatCode>
                <c:ptCount val="6"/>
                <c:pt idx="0">
                  <c:v>86.826936594967165</c:v>
                </c:pt>
                <c:pt idx="1">
                  <c:v>86.591508755099568</c:v>
                </c:pt>
                <c:pt idx="2">
                  <c:v>87.6569378770604</c:v>
                </c:pt>
                <c:pt idx="3">
                  <c:v>84.506242905790799</c:v>
                </c:pt>
                <c:pt idx="4">
                  <c:v>85.292326431182317</c:v>
                </c:pt>
                <c:pt idx="5">
                  <c:v>86.92195359402794</c:v>
                </c:pt>
              </c:numCache>
            </c:numRef>
          </c:val>
          <c:smooth val="0"/>
          <c:extLst>
            <c:ext xmlns:c16="http://schemas.microsoft.com/office/drawing/2014/chart" uri="{C3380CC4-5D6E-409C-BE32-E72D297353CC}">
              <c16:uniqueId val="{00000001-D3CC-4BFC-896C-DE733ADE9CD9}"/>
            </c:ext>
          </c:extLst>
        </c:ser>
        <c:ser>
          <c:idx val="2"/>
          <c:order val="2"/>
          <c:tx>
            <c:strRef>
              <c:f>'SSFL-Med-System'!$N$15</c:f>
              <c:strCache>
                <c:ptCount val="1"/>
                <c:pt idx="0">
                  <c:v>Max Med %</c:v>
                </c:pt>
              </c:strCache>
            </c:strRef>
          </c:tx>
          <c:spPr>
            <a:ln w="19050" cap="rnd">
              <a:solidFill>
                <a:sysClr val="window" lastClr="FFFFFF">
                  <a:lumMod val="50000"/>
                </a:sysClr>
              </a:solidFill>
              <a:prstDash val="sysDash"/>
              <a:round/>
            </a:ln>
            <a:effectLst/>
          </c:spPr>
          <c:marker>
            <c:symbol val="none"/>
          </c:marker>
          <c:cat>
            <c:strRef>
              <c:f>'SSFL-Med-System'!$K$16:$K$21</c:f>
              <c:strCache>
                <c:ptCount val="6"/>
                <c:pt idx="0">
                  <c:v>2014/15</c:v>
                </c:pt>
                <c:pt idx="1">
                  <c:v>2015/16</c:v>
                </c:pt>
                <c:pt idx="2">
                  <c:v>2016/17</c:v>
                </c:pt>
                <c:pt idx="3">
                  <c:v>2017/18</c:v>
                </c:pt>
                <c:pt idx="4">
                  <c:v>2018/19</c:v>
                </c:pt>
                <c:pt idx="5">
                  <c:v>2019/20</c:v>
                </c:pt>
              </c:strCache>
            </c:strRef>
          </c:cat>
          <c:val>
            <c:numRef>
              <c:f>'SSFL-Med-System'!$N$16:$N$21</c:f>
              <c:numCache>
                <c:formatCode>0.0</c:formatCode>
                <c:ptCount val="6"/>
                <c:pt idx="0">
                  <c:v>90.806754221387422</c:v>
                </c:pt>
                <c:pt idx="1">
                  <c:v>92.391821207796013</c:v>
                </c:pt>
                <c:pt idx="2">
                  <c:v>90.32730825598513</c:v>
                </c:pt>
                <c:pt idx="3">
                  <c:v>88.485348741230638</c:v>
                </c:pt>
                <c:pt idx="4">
                  <c:v>89.557050742920026</c:v>
                </c:pt>
                <c:pt idx="5">
                  <c:v>90.444231383829575</c:v>
                </c:pt>
              </c:numCache>
            </c:numRef>
          </c:val>
          <c:smooth val="0"/>
          <c:extLst>
            <c:ext xmlns:c16="http://schemas.microsoft.com/office/drawing/2014/chart" uri="{C3380CC4-5D6E-409C-BE32-E72D297353CC}">
              <c16:uniqueId val="{00000002-D3CC-4BFC-896C-DE733ADE9CD9}"/>
            </c:ext>
          </c:extLst>
        </c:ser>
        <c:dLbls>
          <c:showLegendKey val="0"/>
          <c:showVal val="0"/>
          <c:showCatName val="0"/>
          <c:showSerName val="0"/>
          <c:showPercent val="0"/>
          <c:showBubbleSize val="0"/>
        </c:dLbls>
        <c:marker val="1"/>
        <c:smooth val="0"/>
        <c:axId val="417301920"/>
        <c:axId val="417298640"/>
      </c:lineChart>
      <c:catAx>
        <c:axId val="4173019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7298640"/>
        <c:crosses val="autoZero"/>
        <c:auto val="1"/>
        <c:lblAlgn val="ctr"/>
        <c:lblOffset val="100"/>
        <c:noMultiLvlLbl val="0"/>
      </c:catAx>
      <c:valAx>
        <c:axId val="417298640"/>
        <c:scaling>
          <c:orientation val="minMax"/>
          <c:max val="1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CA" sz="1100" b="1">
                    <a:solidFill>
                      <a:sysClr val="windowText" lastClr="000000"/>
                    </a:solidFill>
                  </a:rPr>
                  <a:t>% Very Satisfied / Satisfied</a:t>
                </a:r>
              </a:p>
            </c:rich>
          </c:tx>
          <c:layout>
            <c:manualLayout>
              <c:xMode val="edge"/>
              <c:yMode val="edge"/>
              <c:x val="7.262762883907925E-2"/>
              <c:y val="0.26221685053798149"/>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17301920"/>
        <c:crosses val="autoZero"/>
        <c:crossBetween val="between"/>
        <c:majorUnit val="20"/>
        <c:minorUnit val="5"/>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sz="1050"/>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[KnowledgeSkillsPIVOT-updatedMay2020.xlsm]Program-MCU!ProgMCU</c:name>
    <c:fmtId val="4"/>
  </c:pivotSource>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CA" b="1">
                <a:solidFill>
                  <a:sysClr val="windowText" lastClr="000000"/>
                </a:solidFill>
              </a:rPr>
              <a:t>KPI Student Satisfaction: % Satisfied </a:t>
            </a:r>
          </a:p>
          <a:p>
            <a:pPr>
              <a:defRPr b="1">
                <a:solidFill>
                  <a:sysClr val="windowText" lastClr="000000"/>
                </a:solidFill>
              </a:defRPr>
            </a:pPr>
            <a:r>
              <a:rPr lang="en-CA" b="1">
                <a:solidFill>
                  <a:sysClr val="windowText" lastClr="000000"/>
                </a:solidFill>
              </a:rPr>
              <a:t>Fleming Program vs. Comparator</a:t>
            </a:r>
          </a:p>
        </c:rich>
      </c:tx>
      <c:layout>
        <c:manualLayout>
          <c:xMode val="edge"/>
          <c:yMode val="edge"/>
          <c:x val="0.31228416712283014"/>
          <c:y val="2.2612365909875792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75000"/>
            </a:schemeClr>
          </a:solidFill>
          <a:ln>
            <a:noFill/>
          </a:ln>
          <a:effectLst/>
        </c:spPr>
        <c:marker>
          <c:symbol val="none"/>
        </c:marker>
      </c:pivotFmt>
      <c:pivotFmt>
        <c:idx val="3"/>
        <c:spPr>
          <a:solidFill>
            <a:schemeClr val="accent3">
              <a:lumMod val="60000"/>
              <a:lumOff val="4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
        <c:idx val="5"/>
        <c:spPr>
          <a:solidFill>
            <a:schemeClr val="accent3">
              <a:lumMod val="60000"/>
              <a:lumOff val="40000"/>
            </a:schemeClr>
          </a:solidFill>
          <a:ln>
            <a:noFill/>
          </a:ln>
          <a:effectLst/>
        </c:spPr>
        <c:marker>
          <c:symbol val="none"/>
        </c:marker>
      </c:pivotFmt>
      <c:pivotFmt>
        <c:idx val="6"/>
        <c:spPr>
          <a:solidFill>
            <a:schemeClr val="accent6">
              <a:lumMod val="75000"/>
            </a:schemeClr>
          </a:solidFill>
          <a:ln>
            <a:noFill/>
          </a:ln>
          <a:effectLst/>
        </c:spPr>
        <c:marker>
          <c:symbol val="none"/>
        </c:marker>
      </c:pivotFmt>
      <c:pivotFmt>
        <c:idx val="7"/>
        <c:spPr>
          <a:solidFill>
            <a:schemeClr val="accent3">
              <a:lumMod val="60000"/>
              <a:lumOff val="40000"/>
            </a:schemeClr>
          </a:solidFill>
          <a:ln>
            <a:noFill/>
          </a:ln>
          <a:effectLst/>
        </c:spPr>
        <c:marker>
          <c:symbol val="none"/>
        </c:marker>
      </c:pivotFmt>
      <c:pivotFmt>
        <c:idx val="8"/>
        <c:spPr>
          <a:solidFill>
            <a:schemeClr val="accent6">
              <a:lumMod val="75000"/>
            </a:schemeClr>
          </a:solidFill>
          <a:ln>
            <a:solidFill>
              <a:schemeClr val="tx1">
                <a:lumMod val="50000"/>
                <a:lumOff val="50000"/>
              </a:schemeClr>
            </a:solidFill>
          </a:ln>
          <a:effectLst/>
        </c:spPr>
        <c:marker>
          <c:symbol val="none"/>
        </c:marker>
      </c:pivotFmt>
      <c:pivotFmt>
        <c:idx val="9"/>
        <c:spPr>
          <a:solidFill>
            <a:schemeClr val="accent2"/>
          </a:solidFill>
          <a:ln>
            <a:solidFill>
              <a:schemeClr val="tx1">
                <a:lumMod val="50000"/>
                <a:lumOff val="50000"/>
              </a:schemeClr>
            </a:solidFill>
          </a:ln>
          <a:effectLst/>
        </c:spPr>
        <c:marker>
          <c:symbol val="none"/>
        </c:marker>
      </c:pivotFmt>
      <c:pivotFmt>
        <c:idx val="10"/>
        <c:spPr>
          <a:solidFill>
            <a:schemeClr val="accent4">
              <a:lumMod val="75000"/>
            </a:schemeClr>
          </a:solidFill>
          <a:ln>
            <a:solidFill>
              <a:schemeClr val="tx1">
                <a:lumMod val="65000"/>
                <a:lumOff val="35000"/>
              </a:schemeClr>
            </a:solidFill>
          </a:ln>
          <a:effectLst/>
        </c:spPr>
        <c:marker>
          <c:symbol val="none"/>
        </c:marker>
      </c:pivotFmt>
      <c:pivotFmt>
        <c:idx val="11"/>
        <c:spPr>
          <a:solidFill>
            <a:schemeClr val="accent6">
              <a:lumMod val="75000"/>
            </a:schemeClr>
          </a:solidFill>
          <a:ln>
            <a:solidFill>
              <a:schemeClr val="tx1">
                <a:lumMod val="65000"/>
                <a:lumOff val="35000"/>
              </a:schemeClr>
            </a:solidFill>
          </a:ln>
          <a:effectLst/>
        </c:spPr>
        <c:marker>
          <c:symbol val="none"/>
        </c:marker>
      </c:pivotFmt>
      <c:pivotFmt>
        <c:idx val="12"/>
        <c:spPr>
          <a:solidFill>
            <a:schemeClr val="accent4">
              <a:lumMod val="75000"/>
            </a:schemeClr>
          </a:solidFill>
          <a:ln>
            <a:solidFill>
              <a:schemeClr val="bg2">
                <a:lumMod val="50000"/>
              </a:schemeClr>
            </a:solidFill>
          </a:ln>
          <a:effectLst/>
        </c:spPr>
        <c:marker>
          <c:symbol val="none"/>
        </c:marker>
      </c:pivotFmt>
      <c:pivotFmt>
        <c:idx val="13"/>
        <c:spPr>
          <a:solidFill>
            <a:schemeClr val="accent6">
              <a:lumMod val="75000"/>
            </a:schemeClr>
          </a:solidFill>
          <a:ln>
            <a:solidFill>
              <a:schemeClr val="bg2">
                <a:lumMod val="50000"/>
              </a:schemeClr>
            </a:solidFill>
          </a:ln>
          <a:effectLst/>
        </c:spPr>
        <c:marker>
          <c:symbol val="none"/>
        </c:marker>
      </c:pivotFmt>
      <c:pivotFmt>
        <c:idx val="14"/>
        <c:spPr>
          <a:solidFill>
            <a:schemeClr val="accent4">
              <a:lumMod val="75000"/>
            </a:schemeClr>
          </a:solidFill>
          <a:ln>
            <a:solidFill>
              <a:schemeClr val="tx1">
                <a:lumMod val="65000"/>
                <a:lumOff val="35000"/>
              </a:schemeClr>
            </a:solidFill>
          </a:ln>
          <a:effectLst/>
        </c:spPr>
        <c:marker>
          <c:symbol val="none"/>
        </c:marker>
      </c:pivotFmt>
      <c:pivotFmt>
        <c:idx val="15"/>
        <c:spPr>
          <a:solidFill>
            <a:schemeClr val="accent6">
              <a:lumMod val="75000"/>
            </a:schemeClr>
          </a:solidFill>
          <a:ln>
            <a:solidFill>
              <a:schemeClr val="tx1">
                <a:lumMod val="65000"/>
                <a:lumOff val="35000"/>
              </a:schemeClr>
            </a:solidFill>
          </a:ln>
          <a:effectLst/>
        </c:spPr>
        <c:marker>
          <c:symbol val="none"/>
        </c:marker>
      </c:pivotFmt>
      <c:pivotFmt>
        <c:idx val="16"/>
        <c:spPr>
          <a:solidFill>
            <a:schemeClr val="accent4">
              <a:lumMod val="75000"/>
            </a:schemeClr>
          </a:solidFill>
          <a:ln>
            <a:solidFill>
              <a:schemeClr val="tx1">
                <a:lumMod val="75000"/>
                <a:lumOff val="25000"/>
              </a:schemeClr>
            </a:solidFill>
          </a:ln>
          <a:effectLst/>
        </c:spPr>
        <c:marker>
          <c:symbol val="none"/>
        </c:marker>
      </c:pivotFmt>
      <c:pivotFmt>
        <c:idx val="17"/>
        <c:spPr>
          <a:solidFill>
            <a:schemeClr val="accent6">
              <a:lumMod val="75000"/>
            </a:schemeClr>
          </a:solidFill>
          <a:ln>
            <a:solidFill>
              <a:schemeClr val="tx1">
                <a:lumMod val="75000"/>
                <a:lumOff val="25000"/>
              </a:schemeClr>
            </a:solidFill>
          </a:ln>
          <a:effectLst/>
        </c:spPr>
        <c:marker>
          <c:symbol val="none"/>
        </c:marker>
      </c:pivotFmt>
      <c:pivotFmt>
        <c:idx val="18"/>
        <c:spPr>
          <a:solidFill>
            <a:schemeClr val="accent4"/>
          </a:solidFill>
          <a:ln>
            <a:solidFill>
              <a:schemeClr val="tx1">
                <a:lumMod val="75000"/>
                <a:lumOff val="25000"/>
              </a:schemeClr>
            </a:solidFill>
          </a:ln>
          <a:effectLst/>
        </c:spPr>
        <c:marker>
          <c:symbol val="none"/>
        </c:marker>
      </c:pivotFmt>
      <c:pivotFmt>
        <c:idx val="19"/>
        <c:spPr>
          <a:solidFill>
            <a:schemeClr val="accent6">
              <a:lumMod val="75000"/>
            </a:schemeClr>
          </a:solidFill>
          <a:ln>
            <a:solidFill>
              <a:schemeClr val="tx1">
                <a:lumMod val="75000"/>
                <a:lumOff val="25000"/>
              </a:schemeClr>
            </a:solidFill>
          </a:ln>
          <a:effectLst/>
        </c:spPr>
        <c:marker>
          <c:symbol val="none"/>
        </c:marker>
      </c:pivotFmt>
    </c:pivotFmts>
    <c:plotArea>
      <c:layout>
        <c:manualLayout>
          <c:layoutTarget val="inner"/>
          <c:xMode val="edge"/>
          <c:yMode val="edge"/>
          <c:x val="0.19690794997015984"/>
          <c:y val="0.14664751193253031"/>
          <c:w val="0.77039860549556261"/>
          <c:h val="0.65718096488320887"/>
        </c:manualLayout>
      </c:layout>
      <c:barChart>
        <c:barDir val="col"/>
        <c:grouping val="clustered"/>
        <c:varyColors val="0"/>
        <c:ser>
          <c:idx val="0"/>
          <c:order val="0"/>
          <c:tx>
            <c:strRef>
              <c:f>'Program-MCU'!$C$32</c:f>
              <c:strCache>
                <c:ptCount val="1"/>
                <c:pt idx="0">
                  <c:v>Comparator %</c:v>
                </c:pt>
              </c:strCache>
            </c:strRef>
          </c:tx>
          <c:spPr>
            <a:solidFill>
              <a:schemeClr val="accent4"/>
            </a:solidFill>
            <a:ln>
              <a:solidFill>
                <a:schemeClr val="tx1">
                  <a:lumMod val="75000"/>
                  <a:lumOff val="25000"/>
                </a:schemeClr>
              </a:solidFill>
            </a:ln>
            <a:effectLst/>
          </c:spPr>
          <c:invertIfNegative val="0"/>
          <c:cat>
            <c:strRef>
              <c:f>'Program-MCU'!$B$33:$B$38</c:f>
              <c:strCache>
                <c:ptCount val="6"/>
                <c:pt idx="0">
                  <c:v>2014/15</c:v>
                </c:pt>
                <c:pt idx="1">
                  <c:v>2015/16</c:v>
                </c:pt>
                <c:pt idx="2">
                  <c:v>2016/17</c:v>
                </c:pt>
                <c:pt idx="3">
                  <c:v>2017/18</c:v>
                </c:pt>
                <c:pt idx="4">
                  <c:v>2018/19</c:v>
                </c:pt>
                <c:pt idx="5">
                  <c:v>2019/20</c:v>
                </c:pt>
              </c:strCache>
            </c:strRef>
          </c:cat>
          <c:val>
            <c:numRef>
              <c:f>'Program-MCU'!$C$33:$C$38</c:f>
              <c:numCache>
                <c:formatCode>0.0</c:formatCode>
                <c:ptCount val="6"/>
                <c:pt idx="0">
                  <c:v>82.738719832109126</c:v>
                </c:pt>
                <c:pt idx="1">
                  <c:v>81.016949152542367</c:v>
                </c:pt>
                <c:pt idx="2">
                  <c:v>82.134831460674164</c:v>
                </c:pt>
                <c:pt idx="3">
                  <c:v>82.345013477088941</c:v>
                </c:pt>
                <c:pt idx="4">
                  <c:v>84.018880647336474</c:v>
                </c:pt>
                <c:pt idx="5">
                  <c:v>86.485801217038542</c:v>
                </c:pt>
              </c:numCache>
            </c:numRef>
          </c:val>
          <c:extLst>
            <c:ext xmlns:c16="http://schemas.microsoft.com/office/drawing/2014/chart" uri="{C3380CC4-5D6E-409C-BE32-E72D297353CC}">
              <c16:uniqueId val="{00000000-1E3F-4A48-B8FD-C1E644DAA928}"/>
            </c:ext>
          </c:extLst>
        </c:ser>
        <c:ser>
          <c:idx val="1"/>
          <c:order val="1"/>
          <c:tx>
            <c:strRef>
              <c:f>'Program-MCU'!$D$32</c:f>
              <c:strCache>
                <c:ptCount val="1"/>
                <c:pt idx="0">
                  <c:v>Fleming %</c:v>
                </c:pt>
              </c:strCache>
            </c:strRef>
          </c:tx>
          <c:spPr>
            <a:solidFill>
              <a:schemeClr val="accent6">
                <a:lumMod val="75000"/>
              </a:schemeClr>
            </a:solidFill>
            <a:ln>
              <a:solidFill>
                <a:schemeClr val="tx1">
                  <a:lumMod val="75000"/>
                  <a:lumOff val="25000"/>
                </a:schemeClr>
              </a:solidFill>
            </a:ln>
            <a:effectLst/>
          </c:spPr>
          <c:invertIfNegative val="0"/>
          <c:cat>
            <c:strRef>
              <c:f>'Program-MCU'!$B$33:$B$38</c:f>
              <c:strCache>
                <c:ptCount val="6"/>
                <c:pt idx="0">
                  <c:v>2014/15</c:v>
                </c:pt>
                <c:pt idx="1">
                  <c:v>2015/16</c:v>
                </c:pt>
                <c:pt idx="2">
                  <c:v>2016/17</c:v>
                </c:pt>
                <c:pt idx="3">
                  <c:v>2017/18</c:v>
                </c:pt>
                <c:pt idx="4">
                  <c:v>2018/19</c:v>
                </c:pt>
                <c:pt idx="5">
                  <c:v>2019/20</c:v>
                </c:pt>
              </c:strCache>
            </c:strRef>
          </c:cat>
          <c:val>
            <c:numRef>
              <c:f>'Program-MCU'!$D$33:$D$38</c:f>
              <c:numCache>
                <c:formatCode>0.0</c:formatCode>
                <c:ptCount val="6"/>
                <c:pt idx="0">
                  <c:v>82.142857142857139</c:v>
                </c:pt>
                <c:pt idx="1">
                  <c:v>76</c:v>
                </c:pt>
                <c:pt idx="2">
                  <c:v>73.68421052631578</c:v>
                </c:pt>
                <c:pt idx="3">
                  <c:v>76.19047619047619</c:v>
                </c:pt>
                <c:pt idx="4">
                  <c:v>84.210526315789465</c:v>
                </c:pt>
                <c:pt idx="5">
                  <c:v>77.5</c:v>
                </c:pt>
              </c:numCache>
            </c:numRef>
          </c:val>
          <c:extLst>
            <c:ext xmlns:c16="http://schemas.microsoft.com/office/drawing/2014/chart" uri="{C3380CC4-5D6E-409C-BE32-E72D297353CC}">
              <c16:uniqueId val="{00000001-1E3F-4A48-B8FD-C1E644DAA928}"/>
            </c:ext>
          </c:extLst>
        </c:ser>
        <c:dLbls>
          <c:showLegendKey val="0"/>
          <c:showVal val="0"/>
          <c:showCatName val="0"/>
          <c:showSerName val="0"/>
          <c:showPercent val="0"/>
          <c:showBubbleSize val="0"/>
        </c:dLbls>
        <c:gapWidth val="150"/>
        <c:overlap val="57"/>
        <c:axId val="654341232"/>
        <c:axId val="654340816"/>
      </c:barChart>
      <c:catAx>
        <c:axId val="65434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54340816"/>
        <c:crosses val="autoZero"/>
        <c:auto val="1"/>
        <c:lblAlgn val="ctr"/>
        <c:lblOffset val="100"/>
        <c:noMultiLvlLbl val="0"/>
      </c:catAx>
      <c:valAx>
        <c:axId val="65434081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CA" sz="1100" b="1">
                    <a:solidFill>
                      <a:sysClr val="windowText" lastClr="000000"/>
                    </a:solidFill>
                  </a:rPr>
                  <a:t>% Very Satisfied / Satisfied</a:t>
                </a:r>
              </a:p>
            </c:rich>
          </c:tx>
          <c:layout>
            <c:manualLayout>
              <c:xMode val="edge"/>
              <c:yMode val="edge"/>
              <c:x val="3.3887918065199224E-2"/>
              <c:y val="0.26134331048918197"/>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54341232"/>
        <c:crosses val="autoZero"/>
        <c:crossBetween val="between"/>
        <c:majorUnit val="20"/>
        <c:minorUnit val="10"/>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10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sz="105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[KnowledgeSkillsPIVOT-updatedMay2020.xlsm]Hide!PivotTable1</c:name>
    <c:fmtId val="3"/>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CA" sz="1400" b="1" i="0" baseline="0">
                <a:solidFill>
                  <a:sysClr val="windowText" lastClr="000000"/>
                </a:solidFill>
                <a:effectLst/>
              </a:rPr>
              <a:t>KPI Student Satisfaction - Fleming % Satisfied / Rank</a:t>
            </a:r>
            <a:endParaRPr lang="en-CA" sz="1400">
              <a:solidFill>
                <a:sysClr val="windowText" lastClr="000000"/>
              </a:solidFill>
              <a:effectLst/>
            </a:endParaRPr>
          </a:p>
        </c:rich>
      </c:tx>
      <c:layout>
        <c:manualLayout>
          <c:xMode val="edge"/>
          <c:yMode val="edge"/>
          <c:x val="0.28791978145588942"/>
          <c:y val="2.80446593403697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a:noFill/>
          </a:ln>
          <a:effectLst/>
        </c:spPr>
        <c:marker>
          <c:symbol val="none"/>
        </c:marker>
      </c:pivotFmt>
      <c:pivotFmt>
        <c:idx val="9"/>
        <c:spPr>
          <a:solidFill>
            <a:schemeClr val="accent6">
              <a:lumMod val="75000"/>
            </a:schemeClr>
          </a:solidFill>
          <a:ln>
            <a:noFill/>
          </a:ln>
          <a:effectLst>
            <a:outerShdw blurRad="50800" dist="38100" dir="2700000" algn="tl" rotWithShape="0">
              <a:prstClr val="black">
                <a:alpha val="40000"/>
              </a:prstClr>
            </a:outerShdw>
          </a:effectLst>
        </c:spPr>
        <c:marker>
          <c:symbol val="none"/>
        </c:marker>
      </c:pivotFmt>
      <c:pivotFmt>
        <c:idx val="10"/>
        <c:spPr>
          <a:ln w="28575" cap="rnd">
            <a:noFill/>
            <a:round/>
          </a:ln>
          <a:effectLst/>
        </c:spPr>
        <c:marker>
          <c:symbol val="diamond"/>
          <c:size val="7"/>
          <c:spPr>
            <a:solidFill>
              <a:schemeClr val="tx1"/>
            </a:solidFill>
            <a:ln w="9525">
              <a:solidFill>
                <a:schemeClr val="tx1"/>
              </a:solidFill>
            </a:ln>
            <a:effectLst/>
          </c:spPr>
        </c:marker>
      </c:pivotFmt>
    </c:pivotFmts>
    <c:plotArea>
      <c:layout>
        <c:manualLayout>
          <c:layoutTarget val="inner"/>
          <c:xMode val="edge"/>
          <c:yMode val="edge"/>
          <c:x val="0.14890155873372971"/>
          <c:y val="0.16262269873243712"/>
          <c:w val="0.75292220899393059"/>
          <c:h val="0.65811910655209083"/>
        </c:manualLayout>
      </c:layout>
      <c:barChart>
        <c:barDir val="col"/>
        <c:grouping val="clustered"/>
        <c:varyColors val="0"/>
        <c:ser>
          <c:idx val="0"/>
          <c:order val="0"/>
          <c:tx>
            <c:strRef>
              <c:f>Hide!$B$4</c:f>
              <c:strCache>
                <c:ptCount val="1"/>
                <c:pt idx="0">
                  <c:v>% Sat Fleming</c:v>
                </c:pt>
              </c:strCache>
            </c:strRef>
          </c:tx>
          <c:spPr>
            <a:solidFill>
              <a:schemeClr val="accent6">
                <a:lumMod val="75000"/>
              </a:schemeClr>
            </a:solidFill>
            <a:ln>
              <a:noFill/>
            </a:ln>
            <a:effectLst>
              <a:outerShdw blurRad="50800" dist="38100" dir="2700000" algn="tl" rotWithShape="0">
                <a:prstClr val="black">
                  <a:alpha val="40000"/>
                </a:prstClr>
              </a:outerShdw>
            </a:effectLst>
          </c:spPr>
          <c:invertIfNegative val="0"/>
          <c:cat>
            <c:strRef>
              <c:f>Hide!$A$5:$A$16</c:f>
              <c:strCache>
                <c:ptCount val="11"/>
                <c:pt idx="0">
                  <c:v>Q03</c:v>
                </c:pt>
                <c:pt idx="1">
                  <c:v>Q04</c:v>
                </c:pt>
                <c:pt idx="2">
                  <c:v>Q05</c:v>
                </c:pt>
                <c:pt idx="3">
                  <c:v>Q06</c:v>
                </c:pt>
                <c:pt idx="4">
                  <c:v>Q07</c:v>
                </c:pt>
                <c:pt idx="5">
                  <c:v>Q08</c:v>
                </c:pt>
                <c:pt idx="6">
                  <c:v>Q09</c:v>
                </c:pt>
                <c:pt idx="7">
                  <c:v>Q10</c:v>
                </c:pt>
                <c:pt idx="8">
                  <c:v>Q11</c:v>
                </c:pt>
                <c:pt idx="9">
                  <c:v>Q12</c:v>
                </c:pt>
                <c:pt idx="10">
                  <c:v>Q13</c:v>
                </c:pt>
              </c:strCache>
            </c:strRef>
          </c:cat>
          <c:val>
            <c:numRef>
              <c:f>Hide!$B$5:$B$16</c:f>
              <c:numCache>
                <c:formatCode>0.0</c:formatCode>
                <c:ptCount val="11"/>
                <c:pt idx="0">
                  <c:v>87.738562091503269</c:v>
                </c:pt>
                <c:pt idx="1">
                  <c:v>78.951527924130659</c:v>
                </c:pt>
                <c:pt idx="2">
                  <c:v>70.529365288385577</c:v>
                </c:pt>
                <c:pt idx="3">
                  <c:v>55.85585585585585</c:v>
                </c:pt>
                <c:pt idx="4">
                  <c:v>66.684694429421313</c:v>
                </c:pt>
                <c:pt idx="5">
                  <c:v>58.912573370404701</c:v>
                </c:pt>
                <c:pt idx="6">
                  <c:v>85.847831732017653</c:v>
                </c:pt>
                <c:pt idx="7">
                  <c:v>79.50669115717659</c:v>
                </c:pt>
                <c:pt idx="8">
                  <c:v>63.532366071428569</c:v>
                </c:pt>
                <c:pt idx="9">
                  <c:v>61.247334754797443</c:v>
                </c:pt>
                <c:pt idx="10">
                  <c:v>86.513666838576583</c:v>
                </c:pt>
              </c:numCache>
            </c:numRef>
          </c:val>
          <c:extLst>
            <c:ext xmlns:c16="http://schemas.microsoft.com/office/drawing/2014/chart" uri="{C3380CC4-5D6E-409C-BE32-E72D297353CC}">
              <c16:uniqueId val="{00000000-6D4C-4754-9FBC-0C4CCE471B9F}"/>
            </c:ext>
          </c:extLst>
        </c:ser>
        <c:dLbls>
          <c:showLegendKey val="0"/>
          <c:showVal val="0"/>
          <c:showCatName val="0"/>
          <c:showSerName val="0"/>
          <c:showPercent val="0"/>
          <c:showBubbleSize val="0"/>
        </c:dLbls>
        <c:gapWidth val="150"/>
        <c:axId val="881372144"/>
        <c:axId val="316024896"/>
      </c:barChart>
      <c:lineChart>
        <c:grouping val="standard"/>
        <c:varyColors val="0"/>
        <c:ser>
          <c:idx val="1"/>
          <c:order val="1"/>
          <c:tx>
            <c:strRef>
              <c:f>Hide!$C$4</c:f>
              <c:strCache>
                <c:ptCount val="1"/>
                <c:pt idx="0">
                  <c:v>Rank (Fleming)</c:v>
                </c:pt>
              </c:strCache>
            </c:strRef>
          </c:tx>
          <c:spPr>
            <a:ln w="28575" cap="rnd">
              <a:noFill/>
              <a:round/>
            </a:ln>
            <a:effectLst/>
          </c:spPr>
          <c:marker>
            <c:symbol val="diamond"/>
            <c:size val="7"/>
            <c:spPr>
              <a:solidFill>
                <a:schemeClr val="tx1"/>
              </a:solidFill>
              <a:ln w="9525">
                <a:solidFill>
                  <a:schemeClr val="tx1"/>
                </a:solidFill>
              </a:ln>
              <a:effectLst/>
            </c:spPr>
          </c:marker>
          <c:cat>
            <c:strRef>
              <c:f>Hide!$A$5:$A$16</c:f>
              <c:strCache>
                <c:ptCount val="11"/>
                <c:pt idx="0">
                  <c:v>Q03</c:v>
                </c:pt>
                <c:pt idx="1">
                  <c:v>Q04</c:v>
                </c:pt>
                <c:pt idx="2">
                  <c:v>Q05</c:v>
                </c:pt>
                <c:pt idx="3">
                  <c:v>Q06</c:v>
                </c:pt>
                <c:pt idx="4">
                  <c:v>Q07</c:v>
                </c:pt>
                <c:pt idx="5">
                  <c:v>Q08</c:v>
                </c:pt>
                <c:pt idx="6">
                  <c:v>Q09</c:v>
                </c:pt>
                <c:pt idx="7">
                  <c:v>Q10</c:v>
                </c:pt>
                <c:pt idx="8">
                  <c:v>Q11</c:v>
                </c:pt>
                <c:pt idx="9">
                  <c:v>Q12</c:v>
                </c:pt>
                <c:pt idx="10">
                  <c:v>Q13</c:v>
                </c:pt>
              </c:strCache>
            </c:strRef>
          </c:cat>
          <c:val>
            <c:numRef>
              <c:f>Hide!$C$5:$C$16</c:f>
              <c:numCache>
                <c:formatCode>0</c:formatCode>
                <c:ptCount val="11"/>
                <c:pt idx="0">
                  <c:v>13</c:v>
                </c:pt>
                <c:pt idx="1">
                  <c:v>18</c:v>
                </c:pt>
                <c:pt idx="2">
                  <c:v>20</c:v>
                </c:pt>
                <c:pt idx="3">
                  <c:v>23</c:v>
                </c:pt>
                <c:pt idx="4">
                  <c:v>18</c:v>
                </c:pt>
                <c:pt idx="5">
                  <c:v>18</c:v>
                </c:pt>
                <c:pt idx="6">
                  <c:v>13</c:v>
                </c:pt>
                <c:pt idx="7">
                  <c:v>18</c:v>
                </c:pt>
                <c:pt idx="8">
                  <c:v>20</c:v>
                </c:pt>
                <c:pt idx="9">
                  <c:v>16</c:v>
                </c:pt>
                <c:pt idx="10">
                  <c:v>16</c:v>
                </c:pt>
              </c:numCache>
            </c:numRef>
          </c:val>
          <c:smooth val="0"/>
          <c:extLst>
            <c:ext xmlns:c16="http://schemas.microsoft.com/office/drawing/2014/chart" uri="{C3380CC4-5D6E-409C-BE32-E72D297353CC}">
              <c16:uniqueId val="{00000001-6D4C-4754-9FBC-0C4CCE471B9F}"/>
            </c:ext>
          </c:extLst>
        </c:ser>
        <c:dLbls>
          <c:showLegendKey val="0"/>
          <c:showVal val="0"/>
          <c:showCatName val="0"/>
          <c:showSerName val="0"/>
          <c:showPercent val="0"/>
          <c:showBubbleSize val="0"/>
        </c:dLbls>
        <c:marker val="1"/>
        <c:smooth val="0"/>
        <c:axId val="881390160"/>
        <c:axId val="885921760"/>
      </c:lineChart>
      <c:catAx>
        <c:axId val="88137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24896"/>
        <c:crosses val="autoZero"/>
        <c:auto val="1"/>
        <c:lblAlgn val="ctr"/>
        <c:lblOffset val="100"/>
        <c:noMultiLvlLbl val="0"/>
      </c:catAx>
      <c:valAx>
        <c:axId val="316024896"/>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 Very Satisfied/Satisfied</a:t>
                </a:r>
              </a:p>
            </c:rich>
          </c:tx>
          <c:layout>
            <c:manualLayout>
              <c:xMode val="edge"/>
              <c:yMode val="edge"/>
              <c:x val="5.6422818576249395E-2"/>
              <c:y val="0.2991383668824592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81372144"/>
        <c:crosses val="autoZero"/>
        <c:crossBetween val="between"/>
        <c:majorUnit val="20"/>
      </c:valAx>
      <c:valAx>
        <c:axId val="885921760"/>
        <c:scaling>
          <c:orientation val="maxMin"/>
          <c:max val="24"/>
          <c:min val="1"/>
        </c:scaling>
        <c:delete val="0"/>
        <c:axPos val="r"/>
        <c:title>
          <c:tx>
            <c:rich>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r>
                  <a:rPr lang="en-CA" sz="1050" b="1">
                    <a:solidFill>
                      <a:sysClr val="windowText" lastClr="000000"/>
                    </a:solidFill>
                  </a:rPr>
                  <a:t>Rank (out of 24 Colleges)</a:t>
                </a:r>
              </a:p>
            </c:rich>
          </c:tx>
          <c:layout>
            <c:manualLayout>
              <c:xMode val="edge"/>
              <c:yMode val="edge"/>
              <c:x val="0.94569099607322749"/>
              <c:y val="0.3416296815112491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881390160"/>
        <c:crosses val="max"/>
        <c:crossBetween val="between"/>
        <c:majorUnit val="4"/>
      </c:valAx>
      <c:catAx>
        <c:axId val="881390160"/>
        <c:scaling>
          <c:orientation val="minMax"/>
        </c:scaling>
        <c:delete val="1"/>
        <c:axPos val="t"/>
        <c:numFmt formatCode="General" sourceLinked="1"/>
        <c:majorTickMark val="out"/>
        <c:minorTickMark val="none"/>
        <c:tickLblPos val="nextTo"/>
        <c:crossAx val="88592176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58931</xdr:colOff>
      <xdr:row>18</xdr:row>
      <xdr:rowOff>36104</xdr:rowOff>
    </xdr:from>
    <xdr:to>
      <xdr:col>18</xdr:col>
      <xdr:colOff>248819</xdr:colOff>
      <xdr:row>20</xdr:row>
      <xdr:rowOff>8023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79920" y="5490420"/>
          <a:ext cx="2820794" cy="822151"/>
        </a:xfrm>
        <a:prstGeom prst="rect">
          <a:avLst/>
        </a:prstGeom>
      </xdr:spPr>
    </xdr:pic>
    <xdr:clientData/>
  </xdr:twoCellAnchor>
  <xdr:twoCellAnchor editAs="oneCell">
    <xdr:from>
      <xdr:col>0</xdr:col>
      <xdr:colOff>66175</xdr:colOff>
      <xdr:row>18</xdr:row>
      <xdr:rowOff>65682</xdr:rowOff>
    </xdr:from>
    <xdr:to>
      <xdr:col>4</xdr:col>
      <xdr:colOff>208548</xdr:colOff>
      <xdr:row>20</xdr:row>
      <xdr:rowOff>147397</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75" y="5519998"/>
          <a:ext cx="2733173" cy="931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52137</xdr:colOff>
      <xdr:row>6</xdr:row>
      <xdr:rowOff>25452</xdr:rowOff>
    </xdr:from>
    <xdr:to>
      <xdr:col>6</xdr:col>
      <xdr:colOff>673768</xdr:colOff>
      <xdr:row>13</xdr:row>
      <xdr:rowOff>176463</xdr:rowOff>
    </xdr:to>
    <mc:AlternateContent xmlns:mc="http://schemas.openxmlformats.org/markup-compatibility/2006">
      <mc:Choice xmlns:a14="http://schemas.microsoft.com/office/drawing/2010/main" Requires="a14">
        <xdr:graphicFrame macro="">
          <xdr:nvGraphicFramePr>
            <xdr:cNvPr id="2"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dr:sp macro="" textlink="">
          <xdr:nvSpPr>
            <xdr:cNvPr id="0" name=""/>
            <xdr:cNvSpPr>
              <a:spLocks noTextEdit="1"/>
            </xdr:cNvSpPr>
          </xdr:nvSpPr>
          <xdr:spPr>
            <a:xfrm>
              <a:off x="180474" y="1340905"/>
              <a:ext cx="4407568" cy="188355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60160</xdr:colOff>
      <xdr:row>8</xdr:row>
      <xdr:rowOff>136354</xdr:rowOff>
    </xdr:from>
    <xdr:to>
      <xdr:col>17</xdr:col>
      <xdr:colOff>190501</xdr:colOff>
      <xdr:row>27</xdr:row>
      <xdr:rowOff>24060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441152</xdr:colOff>
      <xdr:row>5</xdr:row>
      <xdr:rowOff>12032</xdr:rowOff>
    </xdr:from>
    <xdr:to>
      <xdr:col>7</xdr:col>
      <xdr:colOff>651464</xdr:colOff>
      <xdr:row>5</xdr:row>
      <xdr:rowOff>222344</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5093363" y="1094874"/>
          <a:ext cx="210312" cy="210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83217</xdr:colOff>
      <xdr:row>15</xdr:row>
      <xdr:rowOff>8822</xdr:rowOff>
    </xdr:from>
    <xdr:to>
      <xdr:col>6</xdr:col>
      <xdr:colOff>681790</xdr:colOff>
      <xdr:row>17</xdr:row>
      <xdr:rowOff>125475</xdr:rowOff>
    </xdr:to>
    <mc:AlternateContent xmlns:mc="http://schemas.openxmlformats.org/markup-compatibility/2006">
      <mc:Choice xmlns:a14="http://schemas.microsoft.com/office/drawing/2010/main" Requires="a14">
        <xdr:graphicFrame macro="">
          <xdr:nvGraphicFramePr>
            <xdr:cNvPr id="3" name="Survey"/>
            <xdr:cNvGraphicFramePr/>
          </xdr:nvGraphicFramePr>
          <xdr:xfrm>
            <a:off x="0" y="0"/>
            <a:ext cx="0" cy="0"/>
          </xdr:xfrm>
          <a:graphic>
            <a:graphicData uri="http://schemas.microsoft.com/office/drawing/2010/slicer">
              <sle:slicer xmlns:sle="http://schemas.microsoft.com/office/drawing/2010/slicer" name="Survey"/>
            </a:graphicData>
          </a:graphic>
        </xdr:graphicFrame>
      </mc:Choice>
      <mc:Fallback>
        <xdr:sp macro="" textlink="">
          <xdr:nvSpPr>
            <xdr:cNvPr id="0" name=""/>
            <xdr:cNvSpPr>
              <a:spLocks noTextEdit="1"/>
            </xdr:cNvSpPr>
          </xdr:nvSpPr>
          <xdr:spPr>
            <a:xfrm>
              <a:off x="211554" y="3506001"/>
              <a:ext cx="4384510" cy="630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0.0314</cdr:x>
      <cdr:y>0.15244</cdr:y>
    </cdr:from>
    <cdr:to>
      <cdr:x>0.99339</cdr:x>
      <cdr:y>0.2488</cdr:y>
    </cdr:to>
    <cdr:sp macro="" textlink="'SSFL-Med-System'!$L$13">
      <cdr:nvSpPr>
        <cdr:cNvPr id="2" name="TextBox 1"/>
        <cdr:cNvSpPr txBox="1"/>
      </cdr:nvSpPr>
      <cdr:spPr>
        <a:xfrm xmlns:a="http://schemas.openxmlformats.org/drawingml/2006/main">
          <a:off x="190498" y="638856"/>
          <a:ext cx="5835317" cy="403882"/>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FA168E2-5C6C-4420-8D6B-D416AB87584F}" type="TxLink">
            <a:rPr lang="en-US" sz="1200" b="0" i="0" u="none" strike="noStrike">
              <a:solidFill>
                <a:srgbClr val="000000"/>
              </a:solidFill>
              <a:latin typeface="Calibri"/>
              <a:cs typeface="Calibri"/>
            </a:rPr>
            <a:pPr algn="ctr"/>
            <a:t>Q03  Provides you with skills and abilities specific to your chosen career.</a:t>
          </a:fld>
          <a:endParaRPr lang="en-CA" sz="3200" b="0" i="0">
            <a:solidFill>
              <a:schemeClr val="tx1">
                <a:lumMod val="75000"/>
                <a:lumOff val="25000"/>
              </a:schemeClr>
            </a:solidFill>
          </a:endParaRPr>
        </a:p>
      </cdr:txBody>
    </cdr:sp>
  </cdr:relSizeAnchor>
  <cdr:relSizeAnchor xmlns:cdr="http://schemas.openxmlformats.org/drawingml/2006/chartDrawing">
    <cdr:from>
      <cdr:x>0.3902</cdr:x>
      <cdr:y>0.08628</cdr:y>
    </cdr:from>
    <cdr:to>
      <cdr:x>0.61323</cdr:x>
      <cdr:y>0.14354</cdr:y>
    </cdr:to>
    <cdr:sp macro="" textlink="'SSFL-Med-System'!$L$12">
      <cdr:nvSpPr>
        <cdr:cNvPr id="3" name="TextBox 1"/>
        <cdr:cNvSpPr txBox="1"/>
      </cdr:nvSpPr>
      <cdr:spPr>
        <a:xfrm xmlns:a="http://schemas.openxmlformats.org/drawingml/2006/main">
          <a:off x="2366906" y="361596"/>
          <a:ext cx="1352883" cy="239976"/>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5A3800-B946-4F66-B356-CE0F243045DC}" type="TxLink">
            <a:rPr lang="en-US" sz="1400" b="1" i="0" u="sng" strike="noStrike">
              <a:solidFill>
                <a:srgbClr val="000000"/>
              </a:solidFill>
              <a:latin typeface="Calibri"/>
              <a:cs typeface="Calibri"/>
            </a:rPr>
            <a:pPr algn="ctr"/>
            <a:t>Postsecondary</a:t>
          </a:fld>
          <a:endParaRPr lang="en-CA" sz="4000" b="1" i="0" u="sng">
            <a:solidFill>
              <a:schemeClr val="tx1">
                <a:lumMod val="75000"/>
                <a:lumOff val="25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60156</xdr:colOff>
      <xdr:row>5</xdr:row>
      <xdr:rowOff>272937</xdr:rowOff>
    </xdr:from>
    <xdr:to>
      <xdr:col>5</xdr:col>
      <xdr:colOff>524934</xdr:colOff>
      <xdr:row>11</xdr:row>
      <xdr:rowOff>307227</xdr:rowOff>
    </xdr:to>
    <mc:AlternateContent xmlns:mc="http://schemas.openxmlformats.org/markup-compatibility/2006">
      <mc:Choice xmlns:a14="http://schemas.microsoft.com/office/drawing/2010/main" Requires="a14">
        <xdr:graphicFrame macro="">
          <xdr:nvGraphicFramePr>
            <xdr:cNvPr id="5" name="quest_text"/>
            <xdr:cNvGraphicFramePr/>
          </xdr:nvGraphicFramePr>
          <xdr:xfrm>
            <a:off x="0" y="0"/>
            <a:ext cx="0" cy="0"/>
          </xdr:xfrm>
          <a:graphic>
            <a:graphicData uri="http://schemas.microsoft.com/office/drawing/2010/slicer">
              <sle:slicer xmlns:sle="http://schemas.microsoft.com/office/drawing/2010/slicer" name="quest_text"/>
            </a:graphicData>
          </a:graphic>
        </xdr:graphicFrame>
      </mc:Choice>
      <mc:Fallback>
        <xdr:sp macro="" textlink="">
          <xdr:nvSpPr>
            <xdr:cNvPr id="0" name=""/>
            <xdr:cNvSpPr>
              <a:spLocks noTextEdit="1"/>
            </xdr:cNvSpPr>
          </xdr:nvSpPr>
          <xdr:spPr>
            <a:xfrm>
              <a:off x="153289" y="1627604"/>
              <a:ext cx="4655778" cy="141435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548609</xdr:colOff>
      <xdr:row>5</xdr:row>
      <xdr:rowOff>272937</xdr:rowOff>
    </xdr:from>
    <xdr:to>
      <xdr:col>18</xdr:col>
      <xdr:colOff>338669</xdr:colOff>
      <xdr:row>11</xdr:row>
      <xdr:rowOff>307227</xdr:rowOff>
    </xdr:to>
    <mc:AlternateContent xmlns:mc="http://schemas.openxmlformats.org/markup-compatibility/2006">
      <mc:Choice xmlns:a14="http://schemas.microsoft.com/office/drawing/2010/main" Requires="a14">
        <xdr:graphicFrame macro="">
          <xdr:nvGraphicFramePr>
            <xdr:cNvPr id="4" name="CAMPUS_DESC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dr:sp macro="" textlink="">
          <xdr:nvSpPr>
            <xdr:cNvPr id="0" name=""/>
            <xdr:cNvSpPr>
              <a:spLocks noTextEdit="1"/>
            </xdr:cNvSpPr>
          </xdr:nvSpPr>
          <xdr:spPr>
            <a:xfrm>
              <a:off x="10725542" y="1627604"/>
              <a:ext cx="2262327" cy="141435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14</xdr:col>
          <xdr:colOff>198120</xdr:colOff>
          <xdr:row>3</xdr:row>
          <xdr:rowOff>144780</xdr:rowOff>
        </xdr:from>
        <xdr:to>
          <xdr:col>18</xdr:col>
          <xdr:colOff>220980</xdr:colOff>
          <xdr:row>4</xdr:row>
          <xdr:rowOff>228600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12</xdr:col>
      <xdr:colOff>961641</xdr:colOff>
      <xdr:row>4</xdr:row>
      <xdr:rowOff>20053</xdr:rowOff>
    </xdr:from>
    <xdr:to>
      <xdr:col>12</xdr:col>
      <xdr:colOff>1144521</xdr:colOff>
      <xdr:row>4</xdr:row>
      <xdr:rowOff>202933</xdr:rowOff>
    </xdr:to>
    <xdr:pic>
      <xdr:nvPicPr>
        <xdr:cNvPr id="9" name="Picture 8"/>
        <xdr:cNvPicPr/>
      </xdr:nvPicPr>
      <xdr:blipFill rotWithShape="1">
        <a:blip xmlns:r="http://schemas.openxmlformats.org/officeDocument/2006/relationships" r:embed="rId1"/>
        <a:srcRect l="41028" t="40954" r="57480" b="56977"/>
        <a:stretch/>
      </xdr:blipFill>
      <xdr:spPr bwMode="auto">
        <a:xfrm>
          <a:off x="8183708" y="1120720"/>
          <a:ext cx="182880" cy="1828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84667</xdr:colOff>
      <xdr:row>5</xdr:row>
      <xdr:rowOff>272937</xdr:rowOff>
    </xdr:from>
    <xdr:to>
      <xdr:col>12</xdr:col>
      <xdr:colOff>575736</xdr:colOff>
      <xdr:row>8</xdr:row>
      <xdr:rowOff>182767</xdr:rowOff>
    </xdr:to>
    <mc:AlternateContent xmlns:mc="http://schemas.openxmlformats.org/markup-compatibility/2006">
      <mc:Choice xmlns:a14="http://schemas.microsoft.com/office/drawing/2010/main" Requires="a14">
        <xdr:graphicFrame macro="">
          <xdr:nvGraphicFramePr>
            <xdr:cNvPr id="2" name="Survey 1"/>
            <xdr:cNvGraphicFramePr/>
          </xdr:nvGraphicFramePr>
          <xdr:xfrm>
            <a:off x="0" y="0"/>
            <a:ext cx="0" cy="0"/>
          </xdr:xfrm>
          <a:graphic>
            <a:graphicData uri="http://schemas.microsoft.com/office/drawing/2010/slicer">
              <sle:slicer xmlns:sle="http://schemas.microsoft.com/office/drawing/2010/slicer" name="Survey 1"/>
            </a:graphicData>
          </a:graphic>
        </xdr:graphicFrame>
      </mc:Choice>
      <mc:Fallback>
        <xdr:sp macro="" textlink="">
          <xdr:nvSpPr>
            <xdr:cNvPr id="0" name=""/>
            <xdr:cNvSpPr>
              <a:spLocks noTextEdit="1"/>
            </xdr:cNvSpPr>
          </xdr:nvSpPr>
          <xdr:spPr>
            <a:xfrm>
              <a:off x="4986867" y="1627604"/>
              <a:ext cx="2810936" cy="61256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660402</xdr:colOff>
      <xdr:row>5</xdr:row>
      <xdr:rowOff>272937</xdr:rowOff>
    </xdr:from>
    <xdr:to>
      <xdr:col>14</xdr:col>
      <xdr:colOff>463552</xdr:colOff>
      <xdr:row>11</xdr:row>
      <xdr:rowOff>307227</xdr:rowOff>
    </xdr:to>
    <mc:AlternateContent xmlns:mc="http://schemas.openxmlformats.org/markup-compatibility/2006">
      <mc:Choice xmlns:a14="http://schemas.microsoft.com/office/drawing/2010/main" Requires="a14">
        <xdr:graphicFrame macro="">
          <xdr:nvGraphicFramePr>
            <xdr:cNvPr id="3" name="ACAD_GROUP_DESCR"/>
            <xdr:cNvGraphicFramePr/>
          </xdr:nvGraphicFramePr>
          <xdr:xfrm>
            <a:off x="0" y="0"/>
            <a:ext cx="0" cy="0"/>
          </xdr:xfrm>
          <a:graphic>
            <a:graphicData uri="http://schemas.microsoft.com/office/drawing/2010/slicer">
              <sle:slicer xmlns:sle="http://schemas.microsoft.com/office/drawing/2010/slicer" name="ACAD_GROUP_DESCR"/>
            </a:graphicData>
          </a:graphic>
        </xdr:graphicFrame>
      </mc:Choice>
      <mc:Fallback>
        <xdr:sp macro="" textlink="">
          <xdr:nvSpPr>
            <xdr:cNvPr id="0" name=""/>
            <xdr:cNvSpPr>
              <a:spLocks noTextEdit="1"/>
            </xdr:cNvSpPr>
          </xdr:nvSpPr>
          <xdr:spPr>
            <a:xfrm>
              <a:off x="7882469" y="1627604"/>
              <a:ext cx="2758016" cy="141435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98700</xdr:colOff>
      <xdr:row>5</xdr:row>
      <xdr:rowOff>255503</xdr:rowOff>
    </xdr:from>
    <xdr:to>
      <xdr:col>5</xdr:col>
      <xdr:colOff>558799</xdr:colOff>
      <xdr:row>12</xdr:row>
      <xdr:rowOff>74103</xdr:rowOff>
    </xdr:to>
    <mc:AlternateContent xmlns:mc="http://schemas.openxmlformats.org/markup-compatibility/2006">
      <mc:Choice xmlns:a14="http://schemas.microsoft.com/office/drawing/2010/main" Requires="a14">
        <xdr:graphicFrame macro="">
          <xdr:nvGraphicFramePr>
            <xdr:cNvPr id="13" name="quest_text 4"/>
            <xdr:cNvGraphicFramePr/>
          </xdr:nvGraphicFramePr>
          <xdr:xfrm>
            <a:off x="0" y="0"/>
            <a:ext cx="0" cy="0"/>
          </xdr:xfrm>
          <a:graphic>
            <a:graphicData uri="http://schemas.microsoft.com/office/drawing/2010/slicer">
              <sle:slicer xmlns:sle="http://schemas.microsoft.com/office/drawing/2010/slicer" name="quest_text 4"/>
            </a:graphicData>
          </a:graphic>
        </xdr:graphicFrame>
      </mc:Choice>
      <mc:Fallback>
        <xdr:sp macro="" textlink="">
          <xdr:nvSpPr>
            <xdr:cNvPr id="0" name=""/>
            <xdr:cNvSpPr>
              <a:spLocks noTextEdit="1"/>
            </xdr:cNvSpPr>
          </xdr:nvSpPr>
          <xdr:spPr>
            <a:xfrm>
              <a:off x="191833" y="1584770"/>
              <a:ext cx="4651099"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203200</xdr:colOff>
      <xdr:row>5</xdr:row>
      <xdr:rowOff>255501</xdr:rowOff>
    </xdr:from>
    <xdr:to>
      <xdr:col>18</xdr:col>
      <xdr:colOff>383561</xdr:colOff>
      <xdr:row>12</xdr:row>
      <xdr:rowOff>74101</xdr:rowOff>
    </xdr:to>
    <mc:AlternateContent xmlns:mc="http://schemas.openxmlformats.org/markup-compatibility/2006">
      <mc:Choice xmlns:a14="http://schemas.microsoft.com/office/drawing/2010/main" Requires="a14">
        <xdr:graphicFrame macro="">
          <xdr:nvGraphicFramePr>
            <xdr:cNvPr id="14" name="CAMPUS_DESCR 2"/>
            <xdr:cNvGraphicFramePr/>
          </xdr:nvGraphicFramePr>
          <xdr:xfrm>
            <a:off x="0" y="0"/>
            <a:ext cx="0" cy="0"/>
          </xdr:xfrm>
          <a:graphic>
            <a:graphicData uri="http://schemas.microsoft.com/office/drawing/2010/slicer">
              <sle:slicer xmlns:sle="http://schemas.microsoft.com/office/drawing/2010/slicer" name="CAMPUS_DESCR 2"/>
            </a:graphicData>
          </a:graphic>
        </xdr:graphicFrame>
      </mc:Choice>
      <mc:Fallback>
        <xdr:sp macro="" textlink="">
          <xdr:nvSpPr>
            <xdr:cNvPr id="0" name=""/>
            <xdr:cNvSpPr>
              <a:spLocks noTextEdit="1"/>
            </xdr:cNvSpPr>
          </xdr:nvSpPr>
          <xdr:spPr>
            <a:xfrm>
              <a:off x="10998200" y="1584768"/>
              <a:ext cx="2034561"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1151466</xdr:colOff>
      <xdr:row>5</xdr:row>
      <xdr:rowOff>255501</xdr:rowOff>
    </xdr:from>
    <xdr:to>
      <xdr:col>15</xdr:col>
      <xdr:colOff>80436</xdr:colOff>
      <xdr:row>12</xdr:row>
      <xdr:rowOff>74101</xdr:rowOff>
    </xdr:to>
    <mc:AlternateContent xmlns:mc="http://schemas.openxmlformats.org/markup-compatibility/2006">
      <mc:Choice xmlns:a14="http://schemas.microsoft.com/office/drawing/2010/main" Requires="a14">
        <xdr:graphicFrame macro="">
          <xdr:nvGraphicFramePr>
            <xdr:cNvPr id="15" name="ACAD_GROUP_DESCR 3"/>
            <xdr:cNvGraphicFramePr/>
          </xdr:nvGraphicFramePr>
          <xdr:xfrm>
            <a:off x="0" y="0"/>
            <a:ext cx="0" cy="0"/>
          </xdr:xfrm>
          <a:graphic>
            <a:graphicData uri="http://schemas.microsoft.com/office/drawing/2010/slicer">
              <sle:slicer xmlns:sle="http://schemas.microsoft.com/office/drawing/2010/slicer" name="ACAD_GROUP_DESCR 3"/>
            </a:graphicData>
          </a:graphic>
        </xdr:graphicFrame>
      </mc:Choice>
      <mc:Fallback>
        <xdr:sp macro="" textlink="">
          <xdr:nvSpPr>
            <xdr:cNvPr id="0" name=""/>
            <xdr:cNvSpPr>
              <a:spLocks noTextEdit="1"/>
            </xdr:cNvSpPr>
          </xdr:nvSpPr>
          <xdr:spPr>
            <a:xfrm>
              <a:off x="8373533" y="1584768"/>
              <a:ext cx="2501903"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13</xdr:col>
          <xdr:colOff>449580</xdr:colOff>
          <xdr:row>3</xdr:row>
          <xdr:rowOff>182880</xdr:rowOff>
        </xdr:from>
        <xdr:to>
          <xdr:col>17</xdr:col>
          <xdr:colOff>601980</xdr:colOff>
          <xdr:row>4</xdr:row>
          <xdr:rowOff>228600</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12</xdr:col>
      <xdr:colOff>550330</xdr:colOff>
      <xdr:row>4</xdr:row>
      <xdr:rowOff>18941</xdr:rowOff>
    </xdr:from>
    <xdr:to>
      <xdr:col>12</xdr:col>
      <xdr:colOff>760642</xdr:colOff>
      <xdr:row>4</xdr:row>
      <xdr:rowOff>229253</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7588247" y="1109024"/>
          <a:ext cx="210312" cy="210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76200</xdr:colOff>
      <xdr:row>5</xdr:row>
      <xdr:rowOff>255501</xdr:rowOff>
    </xdr:from>
    <xdr:to>
      <xdr:col>12</xdr:col>
      <xdr:colOff>1058333</xdr:colOff>
      <xdr:row>8</xdr:row>
      <xdr:rowOff>200768</xdr:rowOff>
    </xdr:to>
    <mc:AlternateContent xmlns:mc="http://schemas.openxmlformats.org/markup-compatibility/2006">
      <mc:Choice xmlns:a14="http://schemas.microsoft.com/office/drawing/2010/main" Requires="a14">
        <xdr:graphicFrame macro="">
          <xdr:nvGraphicFramePr>
            <xdr:cNvPr id="2" name="Survey 2"/>
            <xdr:cNvGraphicFramePr/>
          </xdr:nvGraphicFramePr>
          <xdr:xfrm>
            <a:off x="0" y="0"/>
            <a:ext cx="0" cy="0"/>
          </xdr:xfrm>
          <a:graphic>
            <a:graphicData uri="http://schemas.microsoft.com/office/drawing/2010/slicer">
              <sle:slicer xmlns:sle="http://schemas.microsoft.com/office/drawing/2010/slicer" name="Survey 2"/>
            </a:graphicData>
          </a:graphic>
        </xdr:graphicFrame>
      </mc:Choice>
      <mc:Fallback>
        <xdr:sp macro="" textlink="">
          <xdr:nvSpPr>
            <xdr:cNvPr id="0" name=""/>
            <xdr:cNvSpPr>
              <a:spLocks noTextEdit="1"/>
            </xdr:cNvSpPr>
          </xdr:nvSpPr>
          <xdr:spPr>
            <a:xfrm>
              <a:off x="4978400" y="1584768"/>
              <a:ext cx="3302000" cy="64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92926</xdr:colOff>
      <xdr:row>15</xdr:row>
      <xdr:rowOff>43639</xdr:rowOff>
    </xdr:from>
    <xdr:to>
      <xdr:col>9</xdr:col>
      <xdr:colOff>127774</xdr:colOff>
      <xdr:row>40</xdr:row>
      <xdr:rowOff>37172</xdr:rowOff>
    </xdr:to>
    <xdr:graphicFrame macro="">
      <xdr:nvGraphicFramePr>
        <xdr:cNvPr id="6" name="ProgMCU"/>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75576</xdr:colOff>
      <xdr:row>7</xdr:row>
      <xdr:rowOff>3224</xdr:rowOff>
    </xdr:from>
    <xdr:to>
      <xdr:col>7</xdr:col>
      <xdr:colOff>557561</xdr:colOff>
      <xdr:row>11</xdr:row>
      <xdr:rowOff>360092</xdr:rowOff>
    </xdr:to>
    <mc:AlternateContent xmlns:mc="http://schemas.openxmlformats.org/markup-compatibility/2006" xmlns:a14="http://schemas.microsoft.com/office/drawing/2010/main">
      <mc:Choice Requires="a14">
        <xdr:graphicFrame macro="">
          <xdr:nvGraphicFramePr>
            <xdr:cNvPr id="7" name="quest_text 3"/>
            <xdr:cNvGraphicFramePr>
              <a:graphicFrameLocks/>
            </xdr:cNvGraphicFramePr>
          </xdr:nvGraphicFramePr>
          <xdr:xfrm>
            <a:off x="0" y="0"/>
            <a:ext cx="0" cy="0"/>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168503" y="1582980"/>
              <a:ext cx="4454607" cy="143714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125882</xdr:colOff>
      <xdr:row>7</xdr:row>
      <xdr:rowOff>12560</xdr:rowOff>
    </xdr:from>
    <xdr:to>
      <xdr:col>16</xdr:col>
      <xdr:colOff>522713</xdr:colOff>
      <xdr:row>11</xdr:row>
      <xdr:rowOff>367894</xdr:rowOff>
    </xdr:to>
    <mc:AlternateContent xmlns:mc="http://schemas.openxmlformats.org/markup-compatibility/2006" xmlns:a14="http://schemas.microsoft.com/office/drawing/2010/main">
      <mc:Choice Requires="a14">
        <xdr:graphicFrame macro="">
          <xdr:nvGraphicFramePr>
            <xdr:cNvPr id="9" name="DESCR"/>
            <xdr:cNvGraphicFramePr>
              <a:graphicFrameLocks/>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6932772" y="1592316"/>
              <a:ext cx="3068478" cy="14356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xdr:from>
          <xdr:col>19</xdr:col>
          <xdr:colOff>32153</xdr:colOff>
          <xdr:row>3</xdr:row>
          <xdr:rowOff>111699</xdr:rowOff>
        </xdr:from>
        <xdr:to>
          <xdr:col>24</xdr:col>
          <xdr:colOff>154073</xdr:colOff>
          <xdr:row>5</xdr:row>
          <xdr:rowOff>24162</xdr:rowOff>
        </xdr:to>
        <xdr:sp macro="" textlink="">
          <xdr:nvSpPr>
            <xdr:cNvPr id="5126" name="Button 6" hidden="1">
              <a:extLst>
                <a:ext uri="{63B3BB69-23CF-44E3-9099-C40C66FF867C}">
                  <a14:compatExt spid="_x0000_s5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6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editAs="oneCell">
    <xdr:from>
      <xdr:col>19</xdr:col>
      <xdr:colOff>505558</xdr:colOff>
      <xdr:row>2</xdr:row>
      <xdr:rowOff>21422</xdr:rowOff>
    </xdr:from>
    <xdr:to>
      <xdr:col>20</xdr:col>
      <xdr:colOff>199829</xdr:colOff>
      <xdr:row>3</xdr:row>
      <xdr:rowOff>29321</xdr:rowOff>
    </xdr:to>
    <xdr:pic>
      <xdr:nvPicPr>
        <xdr:cNvPr id="10" name="Picture 9"/>
        <xdr:cNvPicPr/>
      </xdr:nvPicPr>
      <xdr:blipFill rotWithShape="1">
        <a:blip xmlns:r="http://schemas.openxmlformats.org/officeDocument/2006/relationships" r:embed="rId2"/>
        <a:srcRect l="41028" t="40954" r="57480" b="56977"/>
        <a:stretch/>
      </xdr:blipFill>
      <xdr:spPr bwMode="auto">
        <a:xfrm>
          <a:off x="11552235" y="660294"/>
          <a:ext cx="228600" cy="228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113483</xdr:colOff>
      <xdr:row>7</xdr:row>
      <xdr:rowOff>12560</xdr:rowOff>
    </xdr:from>
    <xdr:to>
      <xdr:col>24</xdr:col>
      <xdr:colOff>429786</xdr:colOff>
      <xdr:row>9</xdr:row>
      <xdr:rowOff>129927</xdr:rowOff>
    </xdr:to>
    <mc:AlternateContent xmlns:mc="http://schemas.openxmlformats.org/markup-compatibility/2006" xmlns:a14="http://schemas.microsoft.com/office/drawing/2010/main">
      <mc:Choice Requires="a14">
        <xdr:graphicFrame macro="">
          <xdr:nvGraphicFramePr>
            <xdr:cNvPr id="2" name="Survey 3"/>
            <xdr:cNvGraphicFramePr/>
          </xdr:nvGraphicFramePr>
          <xdr:xfrm>
            <a:off x="0" y="0"/>
            <a:ext cx="0" cy="0"/>
          </xdr:xfrm>
          <a:graphic>
            <a:graphicData uri="http://schemas.microsoft.com/office/drawing/2010/slicer">
              <sle:slicer xmlns:sle="http://schemas.microsoft.com/office/drawing/2010/slicer" name="Survey 3"/>
            </a:graphicData>
          </a:graphic>
        </xdr:graphicFrame>
      </mc:Choice>
      <mc:Fallback xmlns="">
        <xdr:sp macro="" textlink="">
          <xdr:nvSpPr>
            <xdr:cNvPr id="0" name=""/>
            <xdr:cNvSpPr>
              <a:spLocks noTextEdit="1"/>
            </xdr:cNvSpPr>
          </xdr:nvSpPr>
          <xdr:spPr>
            <a:xfrm>
              <a:off x="10196044" y="1592316"/>
              <a:ext cx="3952065"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113483</xdr:colOff>
      <xdr:row>9</xdr:row>
      <xdr:rowOff>229913</xdr:rowOff>
    </xdr:from>
    <xdr:to>
      <xdr:col>20</xdr:col>
      <xdr:colOff>522713</xdr:colOff>
      <xdr:row>11</xdr:row>
      <xdr:rowOff>312432</xdr:rowOff>
    </xdr:to>
    <mc:AlternateContent xmlns:mc="http://schemas.openxmlformats.org/markup-compatibility/2006" xmlns:a14="http://schemas.microsoft.com/office/drawing/2010/main">
      <mc:Choice Requires="a14">
        <xdr:graphicFrame macro="">
          <xdr:nvGraphicFramePr>
            <xdr:cNvPr id="3" name="FC_MCU_CODE"/>
            <xdr:cNvGraphicFramePr/>
          </xdr:nvGraphicFramePr>
          <xdr:xfrm>
            <a:off x="0" y="0"/>
            <a:ext cx="0" cy="0"/>
          </xdr:xfrm>
          <a:graphic>
            <a:graphicData uri="http://schemas.microsoft.com/office/drawing/2010/slicer">
              <sle:slicer xmlns:sle="http://schemas.microsoft.com/office/drawing/2010/slicer" name="FC_MCU_CODE"/>
            </a:graphicData>
          </a:graphic>
        </xdr:graphicFrame>
      </mc:Choice>
      <mc:Fallback xmlns="">
        <xdr:sp macro="" textlink="">
          <xdr:nvSpPr>
            <xdr:cNvPr id="0" name=""/>
            <xdr:cNvSpPr>
              <a:spLocks noTextEdit="1"/>
            </xdr:cNvSpPr>
          </xdr:nvSpPr>
          <xdr:spPr>
            <a:xfrm>
              <a:off x="10196044" y="2332383"/>
              <a:ext cx="1907675"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94035</xdr:colOff>
      <xdr:row>9</xdr:row>
      <xdr:rowOff>229913</xdr:rowOff>
    </xdr:from>
    <xdr:to>
      <xdr:col>24</xdr:col>
      <xdr:colOff>429786</xdr:colOff>
      <xdr:row>11</xdr:row>
      <xdr:rowOff>312432</xdr:rowOff>
    </xdr:to>
    <mc:AlternateContent xmlns:mc="http://schemas.openxmlformats.org/markup-compatibility/2006" xmlns:a14="http://schemas.microsoft.com/office/drawing/2010/main">
      <mc:Choice Requires="a14">
        <xdr:graphicFrame macro="">
          <xdr:nvGraphicFramePr>
            <xdr:cNvPr id="4" name="Trade Code"/>
            <xdr:cNvGraphicFramePr/>
          </xdr:nvGraphicFramePr>
          <xdr:xfrm>
            <a:off x="0" y="0"/>
            <a:ext cx="0" cy="0"/>
          </xdr:xfrm>
          <a:graphic>
            <a:graphicData uri="http://schemas.microsoft.com/office/drawing/2010/slicer">
              <sle:slicer xmlns:sle="http://schemas.microsoft.com/office/drawing/2010/slicer" name="Trade Code"/>
            </a:graphicData>
          </a:graphic>
        </xdr:graphicFrame>
      </mc:Choice>
      <mc:Fallback xmlns="">
        <xdr:sp macro="" textlink="">
          <xdr:nvSpPr>
            <xdr:cNvPr id="0" name=""/>
            <xdr:cNvSpPr>
              <a:spLocks noTextEdit="1"/>
            </xdr:cNvSpPr>
          </xdr:nvSpPr>
          <xdr:spPr>
            <a:xfrm>
              <a:off x="12209370" y="2332383"/>
              <a:ext cx="1938739" cy="64008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90281</xdr:colOff>
      <xdr:row>7</xdr:row>
      <xdr:rowOff>12559</xdr:rowOff>
    </xdr:from>
    <xdr:to>
      <xdr:col>11</xdr:col>
      <xdr:colOff>69695</xdr:colOff>
      <xdr:row>11</xdr:row>
      <xdr:rowOff>367893</xdr:rowOff>
    </xdr:to>
    <mc:AlternateContent xmlns:mc="http://schemas.openxmlformats.org/markup-compatibility/2006" xmlns:a14="http://schemas.microsoft.com/office/drawing/2010/main">
      <mc:Choice Requires="a14">
        <xdr:graphicFrame macro="">
          <xdr:nvGraphicFramePr>
            <xdr:cNvPr id="5" name="ACAD_GROUP_DESCR 1"/>
            <xdr:cNvGraphicFramePr/>
          </xdr:nvGraphicFramePr>
          <xdr:xfrm>
            <a:off x="0" y="0"/>
            <a:ext cx="0" cy="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4817933" y="1592315"/>
              <a:ext cx="2058652" cy="143560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6</xdr:col>
      <xdr:colOff>285749</xdr:colOff>
      <xdr:row>4</xdr:row>
      <xdr:rowOff>112182</xdr:rowOff>
    </xdr:from>
    <xdr:to>
      <xdr:col>15</xdr:col>
      <xdr:colOff>84664</xdr:colOff>
      <xdr:row>29</xdr:row>
      <xdr:rowOff>10583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55034</xdr:colOff>
      <xdr:row>10</xdr:row>
      <xdr:rowOff>53974</xdr:rowOff>
    </xdr:from>
    <xdr:to>
      <xdr:col>5</xdr:col>
      <xdr:colOff>740835</xdr:colOff>
      <xdr:row>15</xdr:row>
      <xdr:rowOff>42332</xdr:rowOff>
    </xdr:to>
    <mc:AlternateContent xmlns:mc="http://schemas.openxmlformats.org/markup-compatibility/2006" xmlns:a14="http://schemas.microsoft.com/office/drawing/2010/main">
      <mc:Choice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9117" y="2615141"/>
              <a:ext cx="4157134" cy="94085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67732</xdr:colOff>
      <xdr:row>17</xdr:row>
      <xdr:rowOff>21167</xdr:rowOff>
    </xdr:from>
    <xdr:to>
      <xdr:col>5</xdr:col>
      <xdr:colOff>783167</xdr:colOff>
      <xdr:row>34</xdr:row>
      <xdr:rowOff>117967</xdr:rowOff>
    </xdr:to>
    <mc:AlternateContent xmlns:mc="http://schemas.openxmlformats.org/markup-compatibility/2006">
      <mc:Choice xmlns:a14="http://schemas.microsoft.com/office/drawing/2010/main" Requires="a14">
        <xdr:graphicFrame macro="">
          <xdr:nvGraphicFramePr>
            <xdr:cNvPr id="4" name="quest_text 1"/>
            <xdr:cNvGraphicFramePr/>
          </xdr:nvGraphicFramePr>
          <xdr:xfrm>
            <a:off x="0" y="0"/>
            <a:ext cx="0" cy="0"/>
          </xdr:xfrm>
          <a:graphic>
            <a:graphicData uri="http://schemas.microsoft.com/office/drawing/2010/slicer">
              <sle:slicer xmlns:sle="http://schemas.microsoft.com/office/drawing/2010/slicer" name="quest_text 1"/>
            </a:graphicData>
          </a:graphic>
        </xdr:graphicFrame>
      </mc:Choice>
      <mc:Fallback>
        <xdr:sp macro="" textlink="">
          <xdr:nvSpPr>
            <xdr:cNvPr id="0" name=""/>
            <xdr:cNvSpPr>
              <a:spLocks noTextEdit="1"/>
            </xdr:cNvSpPr>
          </xdr:nvSpPr>
          <xdr:spPr>
            <a:xfrm>
              <a:off x="194732" y="3932767"/>
              <a:ext cx="4271435" cy="334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52917</xdr:colOff>
      <xdr:row>5</xdr:row>
      <xdr:rowOff>42335</xdr:rowOff>
    </xdr:from>
    <xdr:to>
      <xdr:col>5</xdr:col>
      <xdr:colOff>793750</xdr:colOff>
      <xdr:row>8</xdr:row>
      <xdr:rowOff>105834</xdr:rowOff>
    </xdr:to>
    <mc:AlternateContent xmlns:mc="http://schemas.openxmlformats.org/markup-compatibility/2006" xmlns:a14="http://schemas.microsoft.com/office/drawing/2010/main">
      <mc:Choice Requires="a14">
        <xdr:graphicFrame macro="">
          <xdr:nvGraphicFramePr>
            <xdr:cNvPr id="6" name="Survey 4"/>
            <xdr:cNvGraphicFramePr/>
          </xdr:nvGraphicFramePr>
          <xdr:xfrm>
            <a:off x="0" y="0"/>
            <a:ext cx="0" cy="0"/>
          </xdr:xfrm>
          <a:graphic>
            <a:graphicData uri="http://schemas.microsoft.com/office/drawing/2010/slicer">
              <sle:slicer xmlns:sle="http://schemas.microsoft.com/office/drawing/2010/slicer" name="Survey 4"/>
            </a:graphicData>
          </a:graphic>
        </xdr:graphicFrame>
      </mc:Choice>
      <mc:Fallback xmlns="">
        <xdr:sp macro="" textlink="">
          <xdr:nvSpPr>
            <xdr:cNvPr id="0" name=""/>
            <xdr:cNvSpPr>
              <a:spLocks noTextEdit="1"/>
            </xdr:cNvSpPr>
          </xdr:nvSpPr>
          <xdr:spPr>
            <a:xfrm>
              <a:off x="127000" y="1576918"/>
              <a:ext cx="4212166" cy="6349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598455</xdr:colOff>
      <xdr:row>2</xdr:row>
      <xdr:rowOff>495746</xdr:rowOff>
    </xdr:from>
    <xdr:to>
      <xdr:col>6</xdr:col>
      <xdr:colOff>808767</xdr:colOff>
      <xdr:row>4</xdr:row>
      <xdr:rowOff>37191</xdr:rowOff>
    </xdr:to>
    <xdr:pic>
      <xdr:nvPicPr>
        <xdr:cNvPr id="8" name="Picture 7"/>
        <xdr:cNvPicPr/>
      </xdr:nvPicPr>
      <xdr:blipFill rotWithShape="1">
        <a:blip xmlns:r="http://schemas.openxmlformats.org/officeDocument/2006/relationships" r:embed="rId2"/>
        <a:srcRect l="41028" t="40954" r="57480" b="56977"/>
        <a:stretch/>
      </xdr:blipFill>
      <xdr:spPr bwMode="auto">
        <a:xfrm>
          <a:off x="5170455" y="1130746"/>
          <a:ext cx="210312" cy="210312"/>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0.14378</cdr:x>
      <cdr:y>0.03247</cdr:y>
    </cdr:from>
    <cdr:to>
      <cdr:x>0.29164</cdr:x>
      <cdr:y>0.07421</cdr:y>
    </cdr:to>
    <cdr:sp macro="" textlink="Hide!$B$2">
      <cdr:nvSpPr>
        <cdr:cNvPr id="2" name="TextBox 1"/>
        <cdr:cNvSpPr txBox="1"/>
      </cdr:nvSpPr>
      <cdr:spPr>
        <a:xfrm xmlns:a="http://schemas.openxmlformats.org/drawingml/2006/main">
          <a:off x="1119055" y="157250"/>
          <a:ext cx="1150791" cy="2021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7E88BB4-A808-4194-81F2-77D16C0DB169}" type="TxLink">
            <a:rPr lang="en-US" sz="1400" b="1" i="0" u="none" strike="noStrike">
              <a:solidFill>
                <a:srgbClr val="000000"/>
              </a:solidFill>
              <a:latin typeface="Calibri"/>
              <a:cs typeface="Calibri"/>
            </a:rPr>
            <a:pPr algn="r"/>
            <a:t>2019/20</a:t>
          </a:fld>
          <a:endParaRPr lang="en-CA" sz="3200" b="1">
            <a:solidFill>
              <a:sysClr val="windowText" lastClr="000000"/>
            </a:solidFill>
          </a:endParaRPr>
        </a:p>
      </cdr:txBody>
    </cdr:sp>
  </cdr:relSizeAnchor>
  <cdr:relSizeAnchor xmlns:cdr="http://schemas.openxmlformats.org/drawingml/2006/chartDrawing">
    <cdr:from>
      <cdr:x>0.03673</cdr:x>
      <cdr:y>0.07481</cdr:y>
    </cdr:from>
    <cdr:to>
      <cdr:x>0.94558</cdr:x>
      <cdr:y>0.13308</cdr:y>
    </cdr:to>
    <cdr:sp macro="" textlink="Hide!$B$1">
      <cdr:nvSpPr>
        <cdr:cNvPr id="3" name="TextBox 1"/>
        <cdr:cNvSpPr txBox="1"/>
      </cdr:nvSpPr>
      <cdr:spPr>
        <a:xfrm xmlns:a="http://schemas.openxmlformats.org/drawingml/2006/main">
          <a:off x="285751" y="363415"/>
          <a:ext cx="7069668" cy="2830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35DAA0-7E04-46FD-9905-AA7F8A2FA7D6}" type="TxLink">
            <a:rPr lang="en-US" sz="1400" b="1" i="0" u="sng" strike="noStrike">
              <a:solidFill>
                <a:srgbClr val="000000"/>
              </a:solidFill>
              <a:latin typeface="Calibri"/>
              <a:cs typeface="Calibri"/>
            </a:rPr>
            <a:pPr algn="ctr"/>
            <a:t>Postsecondary</a:t>
          </a:fld>
          <a:endParaRPr lang="en-CA" sz="4000" b="1" u="sng">
            <a:solidFill>
              <a:sysClr val="windowText" lastClr="000000"/>
            </a:solidFill>
          </a:endParaRP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5.649309490742" backgroundQuery="1" createdVersion="6" refreshedVersion="6" minRefreshableVersion="3" recordCount="0" supportSubquery="1" supportAdvancedDrill="1">
  <cacheSource type="external" connectionId="2"/>
  <cacheFields count="10">
    <cacheField name="[Measures].[AvgSSFL_Rank]" caption="AvgSSFL_Rank" numFmtId="0" hierarchy="64"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 % SAT]" caption="SSFL % SAT" numFmtId="0" hierarchy="83" level="32767"/>
    <cacheField name="[Measures].[MEDIUM % SAT]" caption="MEDIUM % SAT" numFmtId="0" hierarchy="85" level="32767"/>
    <cacheField name="[Measures].[SYSTEM % SAT]" caption="SYSTEM % SAT" numFmtId="0" hierarchy="86" level="32767"/>
    <cacheField name="[Measures].[SumSSFL_N]" caption="SumSSFL_N" numFmtId="0" hierarchy="59" level="32767"/>
    <cacheField name="[Measures].[AvgMEDIUM_N]" caption="AvgMEDIUM_N" numFmtId="0" hierarchy="70" level="32767"/>
    <cacheField name="[Measures].[AvgSYSTEM_N]" caption="AvgSYSTEM_N" numFmtId="0" hierarchy="78" level="32767"/>
    <cacheField name="[PivotDataFINAL].[Survey].[Survey]" caption="Survey" numFmtId="0" hierarchy="54" level="1">
      <sharedItems count="1">
        <s v="Postsecondary"/>
      </sharedItems>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6"/>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0"/>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oneField="1">
      <fieldsUsage count="1">
        <fieldUsage x="7"/>
      </fieldsUsage>
    </cacheHierarchy>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oneField="1">
      <fieldsUsage count="1">
        <fieldUsage x="8"/>
      </fieldsUsage>
    </cacheHierarchy>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3"/>
      </fieldsUsage>
    </cacheHierarchy>
    <cacheHierarchy uniqueName="[Measures].[MCUCODE % SAT]" caption="MCUCODE % SAT" measure="1" displayFolder="" measureGroup="PivotDataFINAL" count="0"/>
    <cacheHierarchy uniqueName="[Measures].[MEDIUM % SAT]" caption="MEDIUM % SAT" measure="1" displayFolder="" measureGroup="PivotDataFINAL" count="0" oneField="1">
      <fieldsUsage count="1">
        <fieldUsage x="4"/>
      </fieldsUsage>
    </cacheHierarchy>
    <cacheHierarchy uniqueName="[Measures].[SYSTEM % SAT]" caption="SYSTEM % SAT" measure="1" displayFolder="" measureGroup="PivotDataFINAL" count="0" oneField="1">
      <fieldsUsage count="1">
        <fieldUsage x="5"/>
      </fieldsUsage>
    </cacheHierarchy>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5.651492013887"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DESCR].[DESCR]" caption="DESCR" numFmtId="0" hierarchy="8" level="1">
      <sharedItems count="120">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oving Image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 v="Carpenter - General Apprentice (Advanced)" u="1"/>
        <s v="Carpenter - General Apprentice (Basic)" u="1"/>
        <s v="Carpenter - General Apprentice (Intermediate)" u="1"/>
        <s v="Electrician Apprentice (Advanced)" u="1"/>
        <s v="Electrician Apprentice (Basic)" u="1"/>
        <s v="Electrician Apprentice (Intermediate)" u="1"/>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5.65149247684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CAD_PLAN_TYPE_DESCR].[ACAD_PLAN_TYPE_DESCR]" caption="ACAD_PLAN_TYPE_DESCR" numFmtId="0" hierarchy="23" level="1">
      <sharedItems count="4">
        <s v=" Not Specified"/>
        <s v="Co-op"/>
        <s v="Post-secondary"/>
        <s v="Apprenticeship" u="1"/>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5.65149351851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5.651494444443" backgroundQuery="1" createdVersion="6" refreshedVersion="6" minRefreshableVersion="3" recordCount="0" supportSubquery="1" supportAdvancedDrill="1">
  <cacheSource type="external" connectionId="2"/>
  <cacheFields count="11">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5.651495370374" backgroundQuery="1" createdVersion="6" refreshedVersion="6" minRefreshableVersion="3" recordCount="0" supportSubquery="1" supportAdvancedDrill="1">
  <cacheSource type="external" connectionId="2"/>
  <cacheFields count="13">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DESCR].[DESCR]" caption="DESCR" numFmtId="0" hierarchy="8" level="1">
      <sharedItems count="120">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oving Image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 v="Carpenter - General Apprentice (Advanced)" u="1"/>
        <s v="Carpenter - General Apprentice (Basic)" u="1"/>
        <s v="Carpenter - General Apprentice (Intermediate)" u="1"/>
        <s v="Electrician Apprentice (Advanced)" u="1"/>
        <s v="Electrician Apprentice (Basic)" u="1"/>
        <s v="Electrician Apprentice (Intermediate)" u="1"/>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9"/>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5.651495949074"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5.651496874998" backgroundQuery="1" createdVersion="6" refreshedVersion="6" minRefreshableVersion="3" recordCount="0" supportSubquery="1" supportAdvancedDrill="1">
  <cacheSource type="external" connectionId="2"/>
  <cacheFields count="12">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PrevPostSec].[PrevPostSec]" caption="PrevPostSec" numFmtId="0" hierarchy="32" level="1">
      <sharedItems count="2">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9"/>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0"/>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5.65149780092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5.6514983796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PrevPostSec].[PrevPostSec]" caption="PrevPostSec" numFmtId="0" hierarchy="32" level="1">
      <sharedItems count="2">
        <s v="No"/>
        <s v="Yes"/>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1"/>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5.65149942129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1"/>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5.649327662039" backgroundQuery="1" createdVersion="6" refreshedVersion="6" minRefreshableVersion="3" recordCount="0" supportSubquery="1" supportAdvancedDrill="1">
  <cacheSource type="external" connectionId="2"/>
  <cacheFields count="6">
    <cacheField name="[Measures].[AvgMEDIUM_Min]" caption="AvgMEDIUM_Min" numFmtId="0" hierarchy="75" level="32767"/>
    <cacheField name="[Measures].[AvgMEDIUM_Max]" caption="AvgMEDIUM_Max" numFmtId="0" hierarchy="76" level="32767"/>
    <cacheField name="[Measures].[SSFL % SAT]" caption="SSFL % SAT" numFmtId="0" hierarchy="83"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Survey].[Survey]" caption="Survey" numFmtId="0" hierarchy="5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oneField="1">
      <fieldsUsage count="1">
        <fieldUsage x="0"/>
      </fieldsUsage>
    </cacheHierarchy>
    <cacheHierarchy uniqueName="[Measures].[AvgMEDIUM_Max]" caption="AvgMEDIUM_Max" measure="1" displayFolder="" measureGroup="PivotDataFINAL" count="0" oneField="1">
      <fieldsUsage count="1">
        <fieldUsage x="1"/>
      </fieldsUsage>
    </cacheHierarchy>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5.65150023148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Gender].[Gender]" caption="Gender" numFmtId="0" hierarchy="31" level="1">
      <sharedItems count="4">
        <s v=" No Response"/>
        <s v="Female"/>
        <s v="Male"/>
        <s v="Other gender identit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1"/>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5.65150092592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FirstGen].[FirstGen]" caption="FirstGen" numFmtId="0" hierarchy="27" level="1">
      <sharedItems count="3">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1"/>
      </fieldsUsage>
    </cacheHierarchy>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5.65150196759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Disab].[Disab]" caption="Disab" numFmtId="0" hierarchy="29" level="1">
      <sharedItems count="4">
        <s v=" No Response"/>
        <s v="No"/>
        <s v="Prefer Not to Say"/>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
      </fieldsUsage>
    </cacheHierarchy>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arah Amirault" refreshedDate="43955.6515026620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bor].[Abor]" caption="Abor" numFmtId="0" hierarchy="30" level="1">
      <sharedItems count="4">
        <s v="  Question Not Asked"/>
        <s v=" No Response"/>
        <s v="No"/>
        <s v="Yes"/>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1"/>
      </fieldsUsage>
    </cacheHierarchy>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arah Amirault" refreshedDate="43955.651503125002"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arah Amirault" refreshedDate="43955.651504050926" backgroundQuery="1" createdVersion="6" refreshedVersion="6" minRefreshableVersion="3" recordCount="0" supportSubquery="1" supportAdvancedDrill="1">
  <cacheSource type="external" connectionId="2"/>
  <cacheFields count="8">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Question Not Asked"/>
        <s v=" No Response"/>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7"/>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6"/>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arah Amirault" refreshedDate="43955.651505092595" backgroundQuery="1" createdVersion="6" refreshedVersion="6" minRefreshableVersion="3" recordCount="0" supportSubquery="1" supportAdvancedDrill="1">
  <cacheSource type="external" connectionId="2"/>
  <cacheFields count="7">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arah Amirault" refreshedDate="43955.651506018519" backgroundQuery="1" createdVersion="6" refreshedVersion="6" minRefreshableVersion="3" recordCount="0" supportSubquery="1" supportAdvancedDrill="1">
  <cacheSource type="external" connectionId="2"/>
  <cacheFields count="9">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8"/>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7"/>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arah Amirault" refreshedDate="43955.65150659722"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isab].[Disab]" caption="Disab" numFmtId="0" hierarchy="29" level="1">
      <sharedItems count="4">
        <s v=" No Response"/>
        <s v="No"/>
        <s v="Prefer Not to Say"/>
        <s v="Ye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7"/>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arah Amirault" refreshedDate="43955.65150752315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emester].[Semester]" caption="Semester" numFmtId="0" hierarchy="26" level="1">
      <sharedItems count="8">
        <s v=" Not Specified"/>
        <s v="Other"/>
        <s v="Semester 2"/>
        <s v="Semester 3"/>
        <s v="Semester 4"/>
        <s v="Semester 5"/>
        <s v="Semester 6"/>
        <s v="Semester 7 or 8"/>
      </sharedItems>
    </cacheField>
    <cacheField name="[Measures].[SSFL % SAT]" caption="SSFL % SAT" numFmtId="0" hierarchy="83"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5.649825810186" backgroundQuery="1" createdVersion="6" refreshedVersion="6" minRefreshableVersion="3" recordCount="0" supportSubquery="1" supportAdvancedDrill="1">
  <cacheSource type="external" connectionId="2"/>
  <cacheFields count="5">
    <cacheField name="[PivotDataFINAL].[quest_no].[quest_no]" caption="quest_no" numFmtId="0" hierarchy="3" level="1">
      <sharedItems count="11">
        <s v="Q03"/>
        <s v="Q04"/>
        <s v="Q05"/>
        <s v="Q06"/>
        <s v="Q07"/>
        <s v="Q08"/>
        <s v="Q09"/>
        <s v="Q10"/>
        <s v="Q11"/>
        <s v="Q12"/>
        <s v="Q13"/>
      </sharedItems>
    </cacheField>
    <cacheField name="[PivotDataFINAL].[Year].[Year]" caption="Year" numFmtId="0" level="1">
      <sharedItems containsSemiMixedTypes="0" containsNonDate="0" containsString="0"/>
    </cacheField>
    <cacheField name="[Measures].[SSFL % SAT]" caption="SSFL % SAT" numFmtId="0" hierarchy="83" level="32767"/>
    <cacheField name="[Measures].[AvgSSFL_Rank]" caption="AvgSSFL_Rank" numFmtId="0" hierarchy="64" level="32767"/>
    <cacheField name="[PivotDataFINAL].[Survey].[Survey]" caption="Survey" numFmtId="0" hierarchy="5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0"/>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3"/>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arah Amirault" refreshedDate="43955.651508449075" backgroundQuery="1" createdVersion="6" refreshedVersion="6" minRefreshableVersion="3" recordCount="0" supportSubquery="1" supportAdvancedDrill="1">
  <cacheSource type="external" connectionId="2"/>
  <cacheFields count="7">
    <cacheField name="[PivotDataFINAL].[Semester].[Semester]" caption="Semester" numFmtId="0" hierarchy="26" level="1">
      <sharedItems count="6">
        <s v=" Not Specified"/>
        <s v="Semester 2"/>
        <s v="Semester 3"/>
        <s v="Semester 4"/>
        <s v="Semester 5"/>
        <s v="Semester 6"/>
      </sharedItems>
    </cacheField>
    <cacheField name="[PivotDataFINAL].[Year].[Year]" caption="Year" numFmtId="0" level="1">
      <sharedItems count="6">
        <s v="2014/15"/>
        <s v="2015/16"/>
        <s v="2016/17"/>
        <s v="2017/18"/>
        <s v="2018/19"/>
        <s v="2019/20"/>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Survey].[Survey]" caption="Survey" numFmtId="0" hierarchy="5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arah Amirault" refreshedDate="43955.651508912037" backgroundQuery="1" createdVersion="6" refreshedVersion="6" minRefreshableVersion="3" recordCount="0" supportSubquery="1" supportAdvancedDrill="1">
  <cacheSource type="external" connectionId="2"/>
  <cacheFields count="7">
    <cacheField name="[PivotDataFINAL].[Semester].[Semester]" caption="Semester" numFmtId="0" hierarchy="26" level="1">
      <sharedItems count="6">
        <s v=" Not Specified"/>
        <s v="Semester 2"/>
        <s v="Semester 3"/>
        <s v="Semester 4"/>
        <s v="Semester 5"/>
        <s v="Semester 6"/>
      </sharedItems>
    </cacheField>
    <cacheField name="[Measures].[SSFL % SAT]" caption="SSFL % SAT" numFmtId="0" hierarchy="83"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Survey].[Survey]" caption="Survey" numFmtId="0" hierarchy="5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3"/>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0"/>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1"/>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arah Amirault" refreshedDate="43955.65150995370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Survey].[Survey]" caption="Survey" numFmtId="0" hierarchy="5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1"/>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arah Amirault" refreshedDate="43955.65151087963"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AvgMCUCODE_N]" caption="AvgMCUCODE_N" numFmtId="0" hierarchy="65" level="32767"/>
    <cacheField name="[PivotDataFINAL].[quest_text].[quest_text]" caption="quest_text" numFmtId="0" hierarchy="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Survey].[Survey]" caption="Survey" numFmtId="0" hierarchy="5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oneField="1">
      <fieldsUsage count="1">
        <fieldUsage x="1"/>
      </fieldsUsage>
    </cacheHierarchy>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arah Amirault" refreshedDate="43955.651511805554" backgroundQuery="1" createdVersion="6" refreshedVersion="6" minRefreshableVersion="3" recordCount="0" supportSubquery="1" supportAdvancedDrill="1">
  <cacheSource type="external" connectionId="2"/>
  <cacheFields count="8">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 name="[PivotDataFINAL].[FC_MCU_CODE].[FC_MCU_CODE]" caption="FC_MCU_CODE" numFmtId="0" hierarchy="20" level="1">
      <sharedItems containsSemiMixedTypes="0" containsNonDate="0" containsString="0"/>
    </cacheField>
    <cacheField name="[Measures].[SSFL % SAT]" caption="SSFL % SAT" numFmtId="0" hierarchy="83" level="32767"/>
    <cacheField name="[Measures].[MCUCODE % SAT]" caption="MCUCODE % SAT" numFmtId="0" hierarchy="84" level="32767"/>
    <cacheField name="[PivotDataFINAL].[ACAD_GROUP_DESCR].[ACAD_GROUP_DESCR]" caption="ACAD_GROUP_DESCR" numFmtId="0" hierarchy="53" level="1">
      <sharedItems containsSemiMixedTypes="0" containsNonDate="0" containsString="0"/>
    </cacheField>
    <cacheField name="[PivotDataFINAL].[Survey].[Survey]" caption="Survey" numFmtId="0" hierarchy="5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2"/>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fieldsUsage count="2">
        <fieldUsage x="-1"/>
        <fieldUsage x="3"/>
      </fieldsUsage>
    </cacheHierarchy>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6"/>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7"/>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4"/>
      </fieldsUsage>
    </cacheHierarchy>
    <cacheHierarchy uniqueName="[Measures].[MCUCODE % SAT]" caption="MCUCODE % SAT" measure="1" displayFolder="" measureGroup="PivotDataFINAL" count="0" oneField="1">
      <fieldsUsage count="1">
        <fieldUsage x="5"/>
      </fieldsUsage>
    </cacheHierarchy>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arah Amirault" refreshedDate="43955.59986967592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2">
    <cacheHierarchy uniqueName="[PivotDataFINAL].[Year]" caption="Year" attribute="1" defaultMemberUniqueName="[PivotDataFINAL].[Year].[All]" allUniqueName="[PivotDataFINAL].[Year].[All]" dimensionUniqueName="[PivotDataFINAL]" displayFolder="" count="0"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27"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Sarah Amirault" refreshedDate="43955.59992986111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2">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28"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5.651486689814" backgroundQuery="1" createdVersion="6" refreshedVersion="6" minRefreshableVersion="3" recordCount="0" supportSubquery="1" supportAdvancedDrill="1">
  <cacheSource type="external" connectionId="2"/>
  <cacheFields count="5">
    <cacheField name="[Measures].[SSFL % SAT]" caption="SSFL % SAT" numFmtId="0" hierarchy="83" level="32767"/>
    <cacheField name="[PivotDataFINAL].[ACAD_PLAN_TYPE_DESCR].[ACAD_PLAN_TYPE_DESCR]" caption="ACAD_PLAN_TYPE_DESCR" numFmtId="0" hierarchy="23" level="1">
      <sharedItems count="4">
        <s v=" Not Specified"/>
        <s v="Co-op"/>
        <s v="Post-secondary"/>
        <s v="Apprenticeship" u="1"/>
      </sharedItems>
    </cacheField>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5.651487731484"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5.651488194446"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7">
        <s v=" Not Specified"/>
        <s v="Ontario College Advanced Diploma"/>
        <s v="Ontario College Certificate"/>
        <s v="Ontario College Diploma"/>
        <s v="Ontario College Graduate Certificate"/>
        <s v="Not Applicable" u="1"/>
        <s v="Successful Completion Cert" u="1"/>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5.65148912037"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1"/>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5.65149004629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DEGREE_DESCR].[DEGREE_DESCR]" caption="DEGREE_DESCR" numFmtId="0" hierarchy="25" level="1">
      <sharedItems count="7">
        <s v=" Not Specified"/>
        <s v="Ontario College Advanced Diploma"/>
        <s v="Ontario College Certificate"/>
        <s v="Ontario College Diploma"/>
        <s v="Ontario College Graduate Certificate"/>
        <s v="Not Applicable" u="1"/>
        <s v="Successful Completion Cert" u="1"/>
      </sharedItems>
    </cacheField>
    <cacheField name="[Measures].[SumSSFL_N]" caption="SumSSFL_N" numFmtId="0" hierarchy="59" level="32767"/>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1"/>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5.65149108796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OCC Area Descr].[OCC Area Descr]" caption="OCC Area Descr" numFmtId="0" hierarchy="17" level="1">
      <sharedItems count="5">
        <s v=" Not Specified"/>
        <s v="Applied Arts"/>
        <s v="Business"/>
        <s v="Health"/>
        <s v="Technology"/>
      </sharedItems>
    </cacheField>
    <cacheField name="[Measures].[SumSSFL_N]" caption="SumSSFL_N" numFmtId="0" hierarchy="59"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2">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1"/>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SSFLvsSYS" cacheId="1967" applyNumberFormats="0" applyBorderFormats="0" applyFontFormats="0" applyPatternFormats="0" applyAlignmentFormats="0" applyWidthHeightFormats="1" dataCaption="Values" tag="95825001-9874-4c01-b7d0-2b5e8cf31999" updatedVersion="6" minRefreshableVersion="3" subtotalHiddenItems="1" rowGrandTotals="0" colGrandTotals="0" itemPrintTitles="1" createdVersion="6" indent="0" showHeaders="0" outline="1" outlineData="1" multipleFieldFilters="0">
  <location ref="B23:I30" firstHeaderRow="0" firstDataRow="1" firstDataCol="1"/>
  <pivotFields count="10">
    <pivotField dataField="1" showAll="0"/>
    <pivotField axis="axisRow" allDrilled="1" showAll="0" dataSourceSort="1" defaultSubtotal="0" defaultAttributeDrillState="1">
      <items count="6">
        <item x="0"/>
        <item x="1"/>
        <item x="2"/>
        <item x="3"/>
        <item x="4"/>
        <item x="5"/>
      </items>
    </pivotField>
    <pivotField name="Question" allDrilled="1" showAll="0" dataSourceSort="1" defaultSubtotal="0" defaultAttributeDrillState="1"/>
    <pivotField dataField="1" showAll="0"/>
    <pivotField dataField="1" showAll="0"/>
    <pivotField dataField="1" showAll="0"/>
    <pivotField dataField="1" showAll="0"/>
    <pivotField dataField="1" showAll="0"/>
    <pivotField dataField="1" showAll="0"/>
    <pivotField axis="axisRow" allDrilled="1" showAll="0" sortType="descending" defaultSubtotal="0" defaultAttributeDrillState="1">
      <items count="1">
        <item s="1" x="0"/>
      </items>
    </pivotField>
  </pivotFields>
  <rowFields count="2">
    <field x="9"/>
    <field x="1"/>
  </rowFields>
  <rowItems count="7">
    <i>
      <x/>
    </i>
    <i r="1">
      <x/>
    </i>
    <i r="1">
      <x v="1"/>
    </i>
    <i r="1">
      <x v="2"/>
    </i>
    <i r="1">
      <x v="3"/>
    </i>
    <i r="1">
      <x v="4"/>
    </i>
    <i r="1">
      <x v="5"/>
    </i>
  </rowItems>
  <colFields count="1">
    <field x="-2"/>
  </colFields>
  <colItems count="7">
    <i>
      <x/>
    </i>
    <i i="1">
      <x v="1"/>
    </i>
    <i i="2">
      <x v="2"/>
    </i>
    <i i="3">
      <x v="3"/>
    </i>
    <i i="4">
      <x v="4"/>
    </i>
    <i i="5">
      <x v="5"/>
    </i>
    <i i="6">
      <x v="6"/>
    </i>
  </colItems>
  <dataFields count="7">
    <dataField name="Fleming Rank" fld="0" subtotal="count" baseField="0" baseItem="0" numFmtId="1"/>
    <dataField name="Fleming %" fld="3" subtotal="count" baseField="0" baseItem="0"/>
    <dataField name="Medium %" fld="4" subtotal="count" baseField="0" baseItem="0"/>
    <dataField name="System %" fld="5" subtotal="count" baseField="0" baseItem="0"/>
    <dataField name="Fleming #" fld="6" subtotal="count" baseField="0" baseItem="0"/>
    <dataField name="Medium #" fld="7" subtotal="count" baseField="0" baseItem="0"/>
    <dataField name="System #" fld="8" subtotal="count" baseField="0" baseItem="0"/>
  </dataFields>
  <formats count="35">
    <format dxfId="19070">
      <pivotArea dataOnly="0" labelOnly="1" outline="0" fieldPosition="0">
        <references count="1">
          <reference field="4294967294" count="7">
            <x v="0"/>
            <x v="1"/>
            <x v="2"/>
            <x v="3"/>
            <x v="4"/>
            <x v="5"/>
            <x v="6"/>
          </reference>
        </references>
      </pivotArea>
    </format>
    <format dxfId="19069">
      <pivotArea outline="0" collapsedLevelsAreSubtotals="1" fieldPosition="0"/>
    </format>
    <format dxfId="19068">
      <pivotArea dataOnly="0" labelOnly="1" outline="0" fieldPosition="0">
        <references count="1">
          <reference field="4294967294" count="7">
            <x v="0"/>
            <x v="1"/>
            <x v="2"/>
            <x v="3"/>
            <x v="4"/>
            <x v="5"/>
            <x v="6"/>
          </reference>
        </references>
      </pivotArea>
    </format>
    <format dxfId="19067">
      <pivotArea outline="0" fieldPosition="0">
        <references count="1">
          <reference field="4294967294" count="1">
            <x v="0"/>
          </reference>
        </references>
      </pivotArea>
    </format>
    <format dxfId="19066">
      <pivotArea dataOnly="0" outline="0" fieldPosition="0">
        <references count="1">
          <reference field="4294967294" count="3">
            <x v="4"/>
            <x v="5"/>
            <x v="6"/>
          </reference>
        </references>
      </pivotArea>
    </format>
    <format dxfId="19065">
      <pivotArea dataOnly="0" outline="0" fieldPosition="0">
        <references count="1">
          <reference field="4294967294" count="4">
            <x v="0"/>
            <x v="1"/>
            <x v="2"/>
            <x v="3"/>
          </reference>
        </references>
      </pivotArea>
    </format>
    <format dxfId="19064">
      <pivotArea dataOnly="0" labelOnly="1" fieldPosition="0">
        <references count="1">
          <reference field="1" count="0"/>
        </references>
      </pivotArea>
    </format>
    <format dxfId="19063">
      <pivotArea dataOnly="0" labelOnly="1" fieldPosition="0">
        <references count="1">
          <reference field="1" count="0"/>
        </references>
      </pivotArea>
    </format>
    <format dxfId="19062">
      <pivotArea type="all" dataOnly="0" outline="0" fieldPosition="0"/>
    </format>
    <format dxfId="19061">
      <pivotArea outline="0" collapsedLevelsAreSubtotals="1" fieldPosition="0"/>
    </format>
    <format dxfId="19060">
      <pivotArea dataOnly="0" labelOnly="1" fieldPosition="0">
        <references count="1">
          <reference field="1" count="0"/>
        </references>
      </pivotArea>
    </format>
    <format dxfId="19059">
      <pivotArea dataOnly="0" labelOnly="1" outline="0" fieldPosition="0">
        <references count="1">
          <reference field="4294967294" count="7">
            <x v="0"/>
            <x v="1"/>
            <x v="2"/>
            <x v="3"/>
            <x v="4"/>
            <x v="5"/>
            <x v="6"/>
          </reference>
        </references>
      </pivotArea>
    </format>
    <format dxfId="19058">
      <pivotArea dataOnly="0" labelOnly="1" fieldPosition="0">
        <references count="1">
          <reference field="1" count="0"/>
        </references>
      </pivotArea>
    </format>
    <format dxfId="19057">
      <pivotArea dataOnly="0" labelOnly="1" fieldPosition="0">
        <references count="1">
          <reference field="1" count="0"/>
        </references>
      </pivotArea>
    </format>
    <format dxfId="19056">
      <pivotArea dataOnly="0" labelOnly="1" fieldPosition="0">
        <references count="1">
          <reference field="1" count="0"/>
        </references>
      </pivotArea>
    </format>
    <format dxfId="19055">
      <pivotArea type="all" dataOnly="0" outline="0" fieldPosition="0"/>
    </format>
    <format dxfId="19054">
      <pivotArea outline="0" collapsedLevelsAreSubtotals="1" fieldPosition="0"/>
    </format>
    <format dxfId="19053">
      <pivotArea dataOnly="0" labelOnly="1" fieldPosition="0">
        <references count="1">
          <reference field="1" count="0"/>
        </references>
      </pivotArea>
    </format>
    <format dxfId="19052">
      <pivotArea dataOnly="0" labelOnly="1" outline="0" fieldPosition="0">
        <references count="1">
          <reference field="4294967294" count="7">
            <x v="0"/>
            <x v="1"/>
            <x v="2"/>
            <x v="3"/>
            <x v="4"/>
            <x v="5"/>
            <x v="6"/>
          </reference>
        </references>
      </pivotArea>
    </format>
    <format dxfId="19051">
      <pivotArea dataOnly="0" outline="0" fieldPosition="0">
        <references count="1">
          <reference field="4294967294" count="4">
            <x v="0"/>
            <x v="1"/>
            <x v="2"/>
            <x v="3"/>
          </reference>
        </references>
      </pivotArea>
    </format>
    <format dxfId="19050">
      <pivotArea outline="0" collapsedLevelsAreSubtotals="1" fieldPosition="0"/>
    </format>
    <format dxfId="19049">
      <pivotArea dataOnly="0" labelOnly="1" fieldPosition="0">
        <references count="2">
          <reference field="1" count="0"/>
          <reference field="9" count="0" selected="0"/>
        </references>
      </pivotArea>
    </format>
    <format dxfId="19048">
      <pivotArea dataOnly="0" labelOnly="1" fieldPosition="0">
        <references count="2">
          <reference field="1" count="0"/>
          <reference field="9" count="0" selected="0"/>
        </references>
      </pivotArea>
    </format>
    <format dxfId="11473">
      <pivotArea collapsedLevelsAreSubtotals="1" fieldPosition="0">
        <references count="2">
          <reference field="1" count="1">
            <x v="5"/>
          </reference>
          <reference field="9" count="0" selected="0"/>
        </references>
      </pivotArea>
    </format>
    <format dxfId="11472">
      <pivotArea dataOnly="0" labelOnly="1" fieldPosition="0">
        <references count="2">
          <reference field="1" count="1">
            <x v="5"/>
          </reference>
          <reference field="9" count="0" selected="0"/>
        </references>
      </pivotArea>
    </format>
    <format dxfId="11471">
      <pivotArea collapsedLevelsAreSubtotals="1" fieldPosition="0">
        <references count="2">
          <reference field="1" count="1">
            <x v="5"/>
          </reference>
          <reference field="9" count="0" selected="0"/>
        </references>
      </pivotArea>
    </format>
    <format dxfId="11470">
      <pivotArea dataOnly="0" labelOnly="1" fieldPosition="0">
        <references count="2">
          <reference field="1" count="1">
            <x v="5"/>
          </reference>
          <reference field="9" count="0" selected="0"/>
        </references>
      </pivotArea>
    </format>
    <format dxfId="11469">
      <pivotArea dataOnly="0" labelOnly="1" fieldPosition="0">
        <references count="2">
          <reference field="1" count="0"/>
          <reference field="9" count="0" selected="0"/>
        </references>
      </pivotArea>
    </format>
    <format dxfId="11468">
      <pivotArea dataOnly="0" labelOnly="1" fieldPosition="0">
        <references count="2">
          <reference field="1" count="0"/>
          <reference field="9" count="0" selected="0"/>
        </references>
      </pivotArea>
    </format>
    <format dxfId="11467">
      <pivotArea dataOnly="0" labelOnly="1" fieldPosition="0">
        <references count="2">
          <reference field="1" count="0"/>
          <reference field="9" count="0" selected="0"/>
        </references>
      </pivotArea>
    </format>
    <format dxfId="11466">
      <pivotArea dataOnly="0" labelOnly="1" fieldPosition="0">
        <references count="2">
          <reference field="1" count="0"/>
          <reference field="9" count="0" selected="0"/>
        </references>
      </pivotArea>
    </format>
    <format dxfId="11465">
      <pivotArea dataOnly="0" labelOnly="1" fieldPosition="0">
        <references count="2">
          <reference field="1" count="0"/>
          <reference field="9" count="0" selected="0"/>
        </references>
      </pivotArea>
    </format>
    <format dxfId="11464">
      <pivotArea dataOnly="0" labelOnly="1" fieldPosition="0">
        <references count="2">
          <reference field="1" count="0"/>
          <reference field="9" count="0" selected="0"/>
        </references>
      </pivotArea>
    </format>
    <format dxfId="11463">
      <pivotArea dataOnly="0" labelOnly="1" fieldPosition="0">
        <references count="2">
          <reference field="1" count="0"/>
          <reference field="9" count="0" selected="0"/>
        </references>
      </pivotArea>
    </format>
    <format dxfId="11462">
      <pivotArea collapsedLevelsAreSubtotals="1" fieldPosition="0">
        <references count="2">
          <reference field="1" count="0"/>
          <reference field="9" count="0" selected="0"/>
        </references>
      </pivotArea>
    </format>
  </formats>
  <pivotHierarchies count="92">
    <pivotHierarchy dragToData="1"/>
    <pivotHierarchy multipleItemSelectionAllowed="1" dragToData="1"/>
    <pivotHierarchy dragToData="1"/>
    <pivotHierarchy dragToData="1"/>
    <pivotHierarchy multipleItemSelectionAllowed="1" dragToData="1" caption="Question">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
    <pivotHierarchy dragToRow="0" dragToCol="0" dragToPage="0" dragToData="1"/>
    <pivotHierarchy dragToRow="0" dragToCol="0" dragToPage="0" dragToData="1" caption="Medium %"/>
    <pivotHierarchy dragToRow="0" dragToCol="0" dragToPage="0" dragToData="1" caption="System %"/>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Program Type" cacheId="2186" applyNumberFormats="0" applyBorderFormats="0" applyFontFormats="0" applyPatternFormats="0" applyAlignmentFormats="0" applyWidthHeightFormats="1" dataCaption="Values" tag="ee2a0c7e-94fc-4ff9-b602-ccaa4e2f32c4" updatedVersion="6" minRefreshableVersion="3" subtotalHiddenItems="1" rowGrandTotals="0" colGrandTotals="0" itemPrintTitles="1" createdVersion="6" indent="0" showHeaders="0" outline="1" outlineData="1" multipleFieldFilters="0" rowHeaderCaption="Program Type" fieldListSortAscending="1">
  <location ref="B18:H23" firstHeaderRow="1" firstDataRow="2" firstDataCol="1"/>
  <pivotFields count="5">
    <pivotField dataField="1" showAll="0"/>
    <pivotField axis="axisRow" allDrilled="1" showAll="0" sortType="descending" defaultAttributeDrillState="1">
      <items count="5">
        <item x="2"/>
        <item x="1"/>
        <item x="3"/>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4">
    <i>
      <x/>
    </i>
    <i r="1">
      <x/>
    </i>
    <i r="1">
      <x v="1"/>
    </i>
    <i r="1">
      <x v="3"/>
    </i>
  </rowItems>
  <colFields count="1">
    <field x="2"/>
  </colFields>
  <colItems count="6">
    <i>
      <x/>
    </i>
    <i>
      <x v="1"/>
    </i>
    <i>
      <x v="2"/>
    </i>
    <i>
      <x v="3"/>
    </i>
    <i>
      <x v="4"/>
    </i>
    <i>
      <x v="5"/>
    </i>
  </colItems>
  <dataFields count="1">
    <dataField fld="0" subtotal="count" baseField="0" baseItem="0"/>
  </dataFields>
  <formats count="36">
    <format dxfId="18931">
      <pivotArea outline="0" collapsedLevelsAreSubtotals="1" fieldPosition="0"/>
    </format>
    <format dxfId="18930">
      <pivotArea field="-2" type="button" dataOnly="0" labelOnly="1" outline="0" axis="axisValues" fieldPosition="0"/>
    </format>
    <format dxfId="18929">
      <pivotArea field="2" type="button" dataOnly="0" labelOnly="1" outline="0" axis="axisCol" fieldPosition="0"/>
    </format>
    <format dxfId="18928">
      <pivotArea type="topRight" dataOnly="0" labelOnly="1" outline="0" fieldPosition="0"/>
    </format>
    <format dxfId="18927">
      <pivotArea dataOnly="0" labelOnly="1" outline="0" fieldPosition="0">
        <references count="1">
          <reference field="4294967294" count="1">
            <x v="0"/>
          </reference>
        </references>
      </pivotArea>
    </format>
    <format dxfId="18926">
      <pivotArea dataOnly="0" labelOnly="1" fieldPosition="0">
        <references count="2">
          <reference field="4294967294" count="1" selected="0">
            <x v="0"/>
          </reference>
          <reference field="2" count="0"/>
        </references>
      </pivotArea>
    </format>
    <format dxfId="18925">
      <pivotArea field="-2" type="button" dataOnly="0" labelOnly="1" outline="0" axis="axisValues" fieldPosition="0"/>
    </format>
    <format dxfId="18924">
      <pivotArea field="2" type="button" dataOnly="0" labelOnly="1" outline="0" axis="axisCol" fieldPosition="0"/>
    </format>
    <format dxfId="18923">
      <pivotArea type="topRight" dataOnly="0" labelOnly="1" outline="0" fieldPosition="0"/>
    </format>
    <format dxfId="18922">
      <pivotArea dataOnly="0" labelOnly="1" outline="0" fieldPosition="0">
        <references count="1">
          <reference field="4294967294" count="1">
            <x v="0"/>
          </reference>
        </references>
      </pivotArea>
    </format>
    <format dxfId="18921">
      <pivotArea type="origin" dataOnly="0" labelOnly="1" outline="0" fieldPosition="0"/>
    </format>
    <format dxfId="18920">
      <pivotArea type="all" dataOnly="0" outline="0" fieldPosition="0"/>
    </format>
    <format dxfId="18919">
      <pivotArea outline="0" collapsedLevelsAreSubtotals="1" fieldPosition="0"/>
    </format>
    <format dxfId="18918">
      <pivotArea dataOnly="0" labelOnly="1" fieldPosition="0">
        <references count="1">
          <reference field="1" count="0"/>
        </references>
      </pivotArea>
    </format>
    <format dxfId="18917">
      <pivotArea dataOnly="0" labelOnly="1" grandRow="1" outline="0" fieldPosition="0"/>
    </format>
    <format dxfId="18916">
      <pivotArea dataOnly="0" labelOnly="1" outline="0" fieldPosition="0">
        <references count="1">
          <reference field="4294967294" count="1">
            <x v="0"/>
          </reference>
        </references>
      </pivotArea>
    </format>
    <format dxfId="18915">
      <pivotArea type="all" dataOnly="0" outline="0" fieldPosition="0"/>
    </format>
    <format dxfId="18914">
      <pivotArea outline="0" collapsedLevelsAreSubtotals="1" fieldPosition="0"/>
    </format>
    <format dxfId="18913">
      <pivotArea dataOnly="0" labelOnly="1" fieldPosition="0">
        <references count="1">
          <reference field="1" count="0"/>
        </references>
      </pivotArea>
    </format>
    <format dxfId="18912">
      <pivotArea dataOnly="0" labelOnly="1" grandRow="1" outline="0" fieldPosition="0"/>
    </format>
    <format dxfId="18911">
      <pivotArea dataOnly="0" labelOnly="1" outline="0" fieldPosition="0">
        <references count="1">
          <reference field="4294967294" count="1">
            <x v="0"/>
          </reference>
        </references>
      </pivotArea>
    </format>
    <format dxfId="18910">
      <pivotArea outline="0" collapsedLevelsAreSubtotals="1" fieldPosition="0">
        <references count="2">
          <reference field="4294967294" count="1" selected="0">
            <x v="0"/>
          </reference>
          <reference field="2" count="0" selected="0"/>
        </references>
      </pivotArea>
    </format>
    <format dxfId="18909">
      <pivotArea dataOnly="0" labelOnly="1" outline="0" fieldPosition="0">
        <references count="1">
          <reference field="4294967294" count="1">
            <x v="0"/>
          </reference>
        </references>
      </pivotArea>
    </format>
    <format dxfId="18908">
      <pivotArea outline="0" collapsedLevelsAreSubtotals="1" fieldPosition="0"/>
    </format>
    <format dxfId="18907">
      <pivotArea dataOnly="0" labelOnly="1" fieldPosition="0">
        <references count="1">
          <reference field="3" count="0"/>
        </references>
      </pivotArea>
    </format>
    <format dxfId="18906">
      <pivotArea dataOnly="0" labelOnly="1" grandRow="1" outline="0" fieldPosition="0"/>
    </format>
    <format dxfId="18905">
      <pivotArea dataOnly="0" labelOnly="1" fieldPosition="0">
        <references count="2">
          <reference field="1" count="2">
            <x v="2"/>
            <x v="3"/>
          </reference>
          <reference field="3" count="1" selected="0">
            <x v="1"/>
          </reference>
        </references>
      </pivotArea>
    </format>
    <format dxfId="18904">
      <pivotArea dataOnly="0" labelOnly="1" fieldPosition="0">
        <references count="2">
          <reference field="1" count="3">
            <x v="0"/>
            <x v="1"/>
            <x v="3"/>
          </reference>
          <reference field="3" count="1" selected="0">
            <x v="0"/>
          </reference>
        </references>
      </pivotArea>
    </format>
    <format dxfId="18903">
      <pivotArea dataOnly="0" labelOnly="1" fieldPosition="0">
        <references count="1">
          <reference field="2" count="0"/>
        </references>
      </pivotArea>
    </format>
    <format dxfId="18902">
      <pivotArea type="origin" dataOnly="0" labelOnly="1" outline="0" fieldPosition="0"/>
    </format>
    <format dxfId="18901">
      <pivotArea type="topRight" dataOnly="0" labelOnly="1" outline="0" fieldPosition="0"/>
    </format>
    <format dxfId="18900">
      <pivotArea dataOnly="0" labelOnly="1" fieldPosition="0">
        <references count="1">
          <reference field="2" count="0"/>
        </references>
      </pivotArea>
    </format>
    <format dxfId="18899">
      <pivotArea outline="0" collapsedLevelsAreSubtotals="1" fieldPosition="0"/>
    </format>
    <format dxfId="18898">
      <pivotArea dataOnly="0" labelOnly="1" fieldPosition="0">
        <references count="1">
          <reference field="3" count="0"/>
        </references>
      </pivotArea>
    </format>
    <format dxfId="18897">
      <pivotArea dataOnly="0" labelOnly="1" fieldPosition="0">
        <references count="2">
          <reference field="1" count="3">
            <x v="0"/>
            <x v="1"/>
            <x v="3"/>
          </reference>
          <reference field="3" count="1" selected="0">
            <x v="0"/>
          </reference>
        </references>
      </pivotArea>
    </format>
    <format dxfId="18896">
      <pivotArea dataOnly="0" labelOnly="1" fieldPosition="0">
        <references count="2">
          <reference field="1" count="2">
            <x v="2"/>
            <x v="3"/>
          </reference>
          <reference field="3"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Program" cacheId="2216" applyNumberFormats="0" applyBorderFormats="0" applyFontFormats="0" applyPatternFormats="0" applyAlignmentFormats="0" applyWidthHeightFormats="1" dataCaption="Values" tag="705ee418-c142-4d3d-a5c2-45e30821ee54" updatedVersion="6" minRefreshableVersion="3" subtotalHiddenItems="1" rowGrandTotals="0" colGrandTotals="0" itemPrintTitles="1" createdVersion="6" indent="0" showHeaders="0" outline="1" outlineData="1" multipleFieldFilters="0" rowHeaderCaption="Program Type" fieldListSortAscending="1">
  <location ref="B90:H214" firstHeaderRow="1" firstDataRow="2" firstDataCol="1"/>
  <pivotFields count="13">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ascending" defaultAttributeDrillState="1">
      <items count="6">
        <item x="0"/>
        <item x="1"/>
        <item x="2"/>
        <item x="3"/>
        <item x="4"/>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xis="axisRow" allDrilled="1" showAll="0" dataSourceSort="1" defaultAttributeDrillState="1">
      <items count="9">
        <item x="0"/>
        <item x="1"/>
        <item x="2"/>
        <item x="3"/>
        <item x="4"/>
        <item x="5"/>
        <item x="6"/>
        <item x="7"/>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3">
    <field x="11"/>
    <field x="10"/>
    <field x="9"/>
  </rowFields>
  <rowItems count="123">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2">
      <x v="64"/>
    </i>
    <i r="1">
      <x v="5"/>
    </i>
    <i r="2">
      <x v="65"/>
    </i>
    <i r="2">
      <x v="66"/>
    </i>
    <i r="2">
      <x v="67"/>
    </i>
    <i r="2">
      <x v="68"/>
    </i>
    <i r="2">
      <x v="69"/>
    </i>
    <i r="2">
      <x v="70"/>
    </i>
    <i r="2">
      <x v="71"/>
    </i>
    <i r="2">
      <x v="72"/>
    </i>
    <i r="2">
      <x v="73"/>
    </i>
    <i r="2">
      <x v="74"/>
    </i>
    <i r="2">
      <x v="75"/>
    </i>
    <i r="2">
      <x v="76"/>
    </i>
    <i r="2">
      <x v="77"/>
    </i>
    <i r="1">
      <x v="6"/>
    </i>
    <i r="2">
      <x v="78"/>
    </i>
    <i r="2">
      <x v="79"/>
    </i>
    <i r="2">
      <x v="80"/>
    </i>
    <i r="2">
      <x v="81"/>
    </i>
    <i r="2">
      <x v="82"/>
    </i>
    <i r="2">
      <x v="83"/>
    </i>
    <i r="2">
      <x v="84"/>
    </i>
    <i r="2">
      <x v="85"/>
    </i>
    <i r="2">
      <x v="86"/>
    </i>
    <i r="2">
      <x v="87"/>
    </i>
    <i r="2">
      <x v="88"/>
    </i>
    <i r="2">
      <x v="89"/>
    </i>
    <i r="2">
      <x v="90"/>
    </i>
    <i r="2">
      <x v="91"/>
    </i>
    <i r="2">
      <x v="92"/>
    </i>
    <i r="2">
      <x v="93"/>
    </i>
    <i r="2">
      <x v="94"/>
    </i>
    <i r="1">
      <x v="7"/>
    </i>
    <i r="2">
      <x v="95"/>
    </i>
    <i r="2">
      <x v="96"/>
    </i>
    <i r="2">
      <x v="97"/>
    </i>
    <i r="2">
      <x v="98"/>
    </i>
    <i r="2">
      <x v="99"/>
    </i>
    <i r="2">
      <x v="100"/>
    </i>
    <i r="2">
      <x v="101"/>
    </i>
    <i r="2">
      <x v="102"/>
    </i>
    <i r="2">
      <x v="103"/>
    </i>
    <i r="2">
      <x v="104"/>
    </i>
    <i r="2">
      <x v="105"/>
    </i>
    <i r="2">
      <x v="106"/>
    </i>
    <i r="2">
      <x v="107"/>
    </i>
    <i r="2">
      <x v="108"/>
    </i>
    <i r="2">
      <x v="109"/>
    </i>
    <i r="2">
      <x v="110"/>
    </i>
    <i r="2">
      <x v="111"/>
    </i>
    <i r="2">
      <x v="112"/>
    </i>
    <i r="2">
      <x v="113"/>
    </i>
  </rowItems>
  <colFields count="1">
    <field x="2"/>
  </colFields>
  <colItems count="6">
    <i>
      <x/>
    </i>
    <i>
      <x v="1"/>
    </i>
    <i>
      <x v="2"/>
    </i>
    <i>
      <x v="3"/>
    </i>
    <i>
      <x v="4"/>
    </i>
    <i>
      <x v="5"/>
    </i>
  </colItems>
  <dataFields count="1">
    <dataField fld="0" subtotal="count" baseField="0" baseItem="0"/>
  </dataFields>
  <formats count="45">
    <format dxfId="18976">
      <pivotArea outline="0" collapsedLevelsAreSubtotals="1" fieldPosition="0"/>
    </format>
    <format dxfId="18975">
      <pivotArea field="-2" type="button" dataOnly="0" labelOnly="1" outline="0" axis="axisValues" fieldPosition="0"/>
    </format>
    <format dxfId="18974">
      <pivotArea field="2" type="button" dataOnly="0" labelOnly="1" outline="0" axis="axisCol" fieldPosition="0"/>
    </format>
    <format dxfId="18973">
      <pivotArea type="topRight" dataOnly="0" labelOnly="1" outline="0" fieldPosition="0"/>
    </format>
    <format dxfId="18972">
      <pivotArea dataOnly="0" labelOnly="1" outline="0" fieldPosition="0">
        <references count="1">
          <reference field="4294967294" count="1">
            <x v="0"/>
          </reference>
        </references>
      </pivotArea>
    </format>
    <format dxfId="18971">
      <pivotArea dataOnly="0" labelOnly="1" fieldPosition="0">
        <references count="2">
          <reference field="4294967294" count="1" selected="0">
            <x v="0"/>
          </reference>
          <reference field="2" count="0"/>
        </references>
      </pivotArea>
    </format>
    <format dxfId="18970">
      <pivotArea field="-2" type="button" dataOnly="0" labelOnly="1" outline="0" axis="axisValues" fieldPosition="0"/>
    </format>
    <format dxfId="18969">
      <pivotArea field="2" type="button" dataOnly="0" labelOnly="1" outline="0" axis="axisCol" fieldPosition="0"/>
    </format>
    <format dxfId="18968">
      <pivotArea type="topRight" dataOnly="0" labelOnly="1" outline="0" fieldPosition="0"/>
    </format>
    <format dxfId="18967">
      <pivotArea dataOnly="0" labelOnly="1" outline="0" fieldPosition="0">
        <references count="1">
          <reference field="4294967294" count="1">
            <x v="0"/>
          </reference>
        </references>
      </pivotArea>
    </format>
    <format dxfId="18966">
      <pivotArea type="all" dataOnly="0" outline="0" fieldPosition="0"/>
    </format>
    <format dxfId="18965">
      <pivotArea outline="0" collapsedLevelsAreSubtotals="1" fieldPosition="0"/>
    </format>
    <format dxfId="18964">
      <pivotArea dataOnly="0" labelOnly="1" grandRow="1" outline="0" fieldPosition="0"/>
    </format>
    <format dxfId="18963">
      <pivotArea dataOnly="0" labelOnly="1" outline="0" fieldPosition="0">
        <references count="1">
          <reference field="4294967294" count="1">
            <x v="0"/>
          </reference>
        </references>
      </pivotArea>
    </format>
    <format dxfId="18962">
      <pivotArea type="all" dataOnly="0" outline="0" fieldPosition="0"/>
    </format>
    <format dxfId="18961">
      <pivotArea outline="0" collapsedLevelsAreSubtotals="1" fieldPosition="0"/>
    </format>
    <format dxfId="18960">
      <pivotArea dataOnly="0" labelOnly="1" grandRow="1" outline="0" fieldPosition="0"/>
    </format>
    <format dxfId="18959">
      <pivotArea dataOnly="0" labelOnly="1" outline="0" fieldPosition="0">
        <references count="1">
          <reference field="4294967294" count="1">
            <x v="0"/>
          </reference>
        </references>
      </pivotArea>
    </format>
    <format dxfId="18958">
      <pivotArea outline="0" collapsedLevelsAreSubtotals="1" fieldPosition="0">
        <references count="2">
          <reference field="4294967294" count="1" selected="0">
            <x v="0"/>
          </reference>
          <reference field="2" count="0" selected="0"/>
        </references>
      </pivotArea>
    </format>
    <format dxfId="18957">
      <pivotArea dataOnly="0" labelOnly="1" outline="0" fieldPosition="0">
        <references count="1">
          <reference field="4294967294" count="1">
            <x v="0"/>
          </reference>
        </references>
      </pivotArea>
    </format>
    <format dxfId="18956">
      <pivotArea dataOnly="0" labelOnly="1" fieldPosition="0">
        <references count="1">
          <reference field="10" count="0"/>
        </references>
      </pivotArea>
    </format>
    <format dxfId="18955">
      <pivotArea dataOnly="0" labelOnly="1" grandRow="1" outline="0" fieldPosition="0"/>
    </format>
    <format dxfId="18954">
      <pivotArea dataOnly="0" labelOnly="1" fieldPosition="0">
        <references count="2">
          <reference field="9" count="1">
            <x v="0"/>
          </reference>
          <reference field="10" count="1" selected="0">
            <x v="0"/>
          </reference>
        </references>
      </pivotArea>
    </format>
    <format dxfId="18953">
      <pivotArea dataOnly="0" labelOnly="1" fieldPosition="0">
        <references count="2">
          <reference field="9" count="19">
            <x v="1"/>
            <x v="2"/>
            <x v="3"/>
            <x v="4"/>
            <x v="5"/>
            <x v="6"/>
            <x v="7"/>
            <x v="8"/>
            <x v="9"/>
            <x v="10"/>
            <x v="11"/>
            <x v="12"/>
            <x v="13"/>
            <x v="14"/>
            <x v="15"/>
            <x v="17"/>
            <x v="101"/>
            <x v="102"/>
            <x v="103"/>
          </reference>
          <reference field="10" count="1" selected="0">
            <x v="1"/>
          </reference>
        </references>
      </pivotArea>
    </format>
    <format dxfId="18952">
      <pivotArea dataOnly="0" labelOnly="1" fieldPosition="0">
        <references count="2">
          <reference field="9" count="28">
            <x v="18"/>
            <x v="19"/>
            <x v="20"/>
            <x v="21"/>
            <x v="22"/>
            <x v="23"/>
            <x v="24"/>
            <x v="25"/>
            <x v="26"/>
            <x v="27"/>
            <x v="28"/>
            <x v="29"/>
            <x v="30"/>
            <x v="31"/>
            <x v="32"/>
            <x v="33"/>
            <x v="34"/>
            <x v="35"/>
            <x v="36"/>
            <x v="37"/>
            <x v="38"/>
            <x v="39"/>
            <x v="40"/>
            <x v="41"/>
            <x v="42"/>
            <x v="43"/>
            <x v="45"/>
            <x v="46"/>
          </reference>
          <reference field="10" count="1" selected="0">
            <x v="2"/>
          </reference>
        </references>
      </pivotArea>
    </format>
    <format dxfId="18951">
      <pivotArea dataOnly="0" labelOnly="1" fieldPosition="0">
        <references count="2">
          <reference field="9" count="5">
            <x v="48"/>
            <x v="49"/>
            <x v="50"/>
            <x v="51"/>
            <x v="80"/>
          </reference>
          <reference field="10" count="1" selected="0">
            <x v="3"/>
          </reference>
        </references>
      </pivotArea>
    </format>
    <format dxfId="18950">
      <pivotArea dataOnly="0" labelOnly="1" fieldPosition="0">
        <references count="2">
          <reference field="9" count="12">
            <x v="53"/>
            <x v="54"/>
            <x v="55"/>
            <x v="56"/>
            <x v="57"/>
            <x v="58"/>
            <x v="59"/>
            <x v="60"/>
            <x v="61"/>
            <x v="62"/>
            <x v="63"/>
            <x v="64"/>
          </reference>
          <reference field="10" count="1" selected="0">
            <x v="4"/>
          </reference>
        </references>
      </pivotArea>
    </format>
    <format dxfId="18949">
      <pivotArea dataOnly="0" labelOnly="1" fieldPosition="0">
        <references count="2">
          <reference field="9" count="13">
            <x v="65"/>
            <x v="66"/>
            <x v="67"/>
            <x v="68"/>
            <x v="69"/>
            <x v="70"/>
            <x v="71"/>
            <x v="72"/>
            <x v="73"/>
            <x v="74"/>
            <x v="75"/>
            <x v="76"/>
            <x v="77"/>
          </reference>
          <reference field="10" count="1" selected="0">
            <x v="5"/>
          </reference>
        </references>
      </pivotArea>
    </format>
    <format dxfId="18948">
      <pivotArea dataOnly="0" labelOnly="1" fieldPosition="0">
        <references count="2">
          <reference field="9" count="16">
            <x v="78"/>
            <x v="79"/>
            <x v="81"/>
            <x v="82"/>
            <x v="83"/>
            <x v="84"/>
            <x v="85"/>
            <x v="86"/>
            <x v="87"/>
            <x v="88"/>
            <x v="89"/>
            <x v="90"/>
            <x v="91"/>
            <x v="92"/>
            <x v="93"/>
            <x v="94"/>
          </reference>
          <reference field="10" count="1" selected="0">
            <x v="6"/>
          </reference>
        </references>
      </pivotArea>
    </format>
    <format dxfId="18947">
      <pivotArea dataOnly="0" labelOnly="1" fieldPosition="0">
        <references count="2">
          <reference field="9" count="16">
            <x v="95"/>
            <x v="96"/>
            <x v="97"/>
            <x v="98"/>
            <x v="99"/>
            <x v="100"/>
            <x v="104"/>
            <x v="105"/>
            <x v="106"/>
            <x v="107"/>
            <x v="108"/>
            <x v="109"/>
            <x v="110"/>
            <x v="111"/>
            <x v="112"/>
            <x v="113"/>
          </reference>
          <reference field="10" count="1" selected="0">
            <x v="7"/>
          </reference>
        </references>
      </pivotArea>
    </format>
    <format dxfId="18946">
      <pivotArea type="all" dataOnly="0" outline="0" fieldPosition="0"/>
    </format>
    <format dxfId="18945">
      <pivotArea outline="0" collapsedLevelsAreSubtotals="1" fieldPosition="0"/>
    </format>
    <format dxfId="18944">
      <pivotArea type="origin" dataOnly="0" labelOnly="1" outline="0" fieldPosition="0"/>
    </format>
    <format dxfId="18943">
      <pivotArea type="topRight" dataOnly="0" labelOnly="1" outline="0" fieldPosition="0"/>
    </format>
    <format dxfId="18942">
      <pivotArea dataOnly="0" labelOnly="1" fieldPosition="0">
        <references count="1">
          <reference field="10" count="0"/>
        </references>
      </pivotArea>
    </format>
    <format dxfId="18941">
      <pivotArea dataOnly="0" labelOnly="1" grandRow="1" outline="0" fieldPosition="0"/>
    </format>
    <format dxfId="18940">
      <pivotArea dataOnly="0" labelOnly="1" fieldPosition="0">
        <references count="2">
          <reference field="9" count="1">
            <x v="0"/>
          </reference>
          <reference field="10" count="1" selected="0">
            <x v="0"/>
          </reference>
        </references>
      </pivotArea>
    </format>
    <format dxfId="18939">
      <pivotArea dataOnly="0" labelOnly="1" fieldPosition="0">
        <references count="2">
          <reference field="9" count="19">
            <x v="1"/>
            <x v="2"/>
            <x v="3"/>
            <x v="4"/>
            <x v="5"/>
            <x v="6"/>
            <x v="7"/>
            <x v="8"/>
            <x v="9"/>
            <x v="10"/>
            <x v="11"/>
            <x v="12"/>
            <x v="13"/>
            <x v="14"/>
            <x v="15"/>
            <x v="17"/>
            <x v="101"/>
            <x v="102"/>
            <x v="103"/>
          </reference>
          <reference field="10" count="1" selected="0">
            <x v="1"/>
          </reference>
        </references>
      </pivotArea>
    </format>
    <format dxfId="18938">
      <pivotArea dataOnly="0" labelOnly="1" fieldPosition="0">
        <references count="2">
          <reference field="9" count="28">
            <x v="18"/>
            <x v="19"/>
            <x v="20"/>
            <x v="21"/>
            <x v="22"/>
            <x v="23"/>
            <x v="24"/>
            <x v="25"/>
            <x v="26"/>
            <x v="27"/>
            <x v="28"/>
            <x v="29"/>
            <x v="30"/>
            <x v="31"/>
            <x v="32"/>
            <x v="33"/>
            <x v="34"/>
            <x v="35"/>
            <x v="36"/>
            <x v="37"/>
            <x v="38"/>
            <x v="39"/>
            <x v="40"/>
            <x v="41"/>
            <x v="42"/>
            <x v="43"/>
            <x v="45"/>
            <x v="46"/>
          </reference>
          <reference field="10" count="1" selected="0">
            <x v="2"/>
          </reference>
        </references>
      </pivotArea>
    </format>
    <format dxfId="18937">
      <pivotArea dataOnly="0" labelOnly="1" fieldPosition="0">
        <references count="2">
          <reference field="9" count="5">
            <x v="48"/>
            <x v="49"/>
            <x v="50"/>
            <x v="51"/>
            <x v="80"/>
          </reference>
          <reference field="10" count="1" selected="0">
            <x v="3"/>
          </reference>
        </references>
      </pivotArea>
    </format>
    <format dxfId="18936">
      <pivotArea dataOnly="0" labelOnly="1" fieldPosition="0">
        <references count="2">
          <reference field="9" count="12">
            <x v="53"/>
            <x v="54"/>
            <x v="55"/>
            <x v="56"/>
            <x v="57"/>
            <x v="58"/>
            <x v="59"/>
            <x v="60"/>
            <x v="61"/>
            <x v="62"/>
            <x v="63"/>
            <x v="64"/>
          </reference>
          <reference field="10" count="1" selected="0">
            <x v="4"/>
          </reference>
        </references>
      </pivotArea>
    </format>
    <format dxfId="18935">
      <pivotArea dataOnly="0" labelOnly="1" fieldPosition="0">
        <references count="2">
          <reference field="9" count="13">
            <x v="65"/>
            <x v="66"/>
            <x v="67"/>
            <x v="68"/>
            <x v="69"/>
            <x v="70"/>
            <x v="71"/>
            <x v="72"/>
            <x v="73"/>
            <x v="74"/>
            <x v="75"/>
            <x v="76"/>
            <x v="77"/>
          </reference>
          <reference field="10" count="1" selected="0">
            <x v="5"/>
          </reference>
        </references>
      </pivotArea>
    </format>
    <format dxfId="18934">
      <pivotArea dataOnly="0" labelOnly="1" fieldPosition="0">
        <references count="2">
          <reference field="9" count="16">
            <x v="78"/>
            <x v="79"/>
            <x v="81"/>
            <x v="82"/>
            <x v="83"/>
            <x v="84"/>
            <x v="85"/>
            <x v="86"/>
            <x v="87"/>
            <x v="88"/>
            <x v="89"/>
            <x v="90"/>
            <x v="91"/>
            <x v="92"/>
            <x v="93"/>
            <x v="94"/>
          </reference>
          <reference field="10" count="1" selected="0">
            <x v="6"/>
          </reference>
        </references>
      </pivotArea>
    </format>
    <format dxfId="18933">
      <pivotArea dataOnly="0" labelOnly="1" fieldPosition="0">
        <references count="2">
          <reference field="9" count="22">
            <x v="95"/>
            <x v="96"/>
            <x v="97"/>
            <x v="98"/>
            <x v="99"/>
            <x v="100"/>
            <x v="104"/>
            <x v="105"/>
            <x v="106"/>
            <x v="107"/>
            <x v="108"/>
            <x v="109"/>
            <x v="110"/>
            <x v="111"/>
            <x v="112"/>
            <x v="113"/>
            <x v="114"/>
            <x v="115"/>
            <x v="116"/>
            <x v="117"/>
            <x v="118"/>
            <x v="119"/>
          </reference>
          <reference field="10" count="1" selected="0">
            <x v="7"/>
          </reference>
        </references>
      </pivotArea>
    </format>
    <format dxfId="18932">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nSchool" cacheId="2210" applyNumberFormats="0" applyBorderFormats="0" applyFontFormats="0" applyPatternFormats="0" applyAlignmentFormats="0" applyWidthHeightFormats="1" dataCaption="Values" tag="471844f2-8233-4ff3-9a8a-7e8cd7f4b53f" updatedVersion="6" minRefreshableVersion="3" subtotalHiddenItems="1" rowGrandTotals="0" colGrandTotals="0" itemPrintTitles="1" createdVersion="6" indent="0" showHeaders="0" outline="1" outlineData="1" multipleFieldFilters="0" fieldListSortAscending="1">
  <location ref="M30:S40"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19">
    <format dxfId="18995">
      <pivotArea dataOnly="0" labelOnly="1" fieldPosition="0">
        <references count="1">
          <reference field="1" count="0"/>
        </references>
      </pivotArea>
    </format>
    <format dxfId="18994">
      <pivotArea dataOnly="0" labelOnly="1" grandRow="1" outline="0" fieldPosition="0"/>
    </format>
    <format dxfId="18993">
      <pivotArea outline="0" collapsedLevelsAreSubtotals="1" fieldPosition="0"/>
    </format>
    <format dxfId="18992">
      <pivotArea dataOnly="0" labelOnly="1" fieldPosition="0">
        <references count="1">
          <reference field="0" count="0"/>
        </references>
      </pivotArea>
    </format>
    <format dxfId="18991">
      <pivotArea outline="0" collapsedLevelsAreSubtotals="1" fieldPosition="0"/>
    </format>
    <format dxfId="18990">
      <pivotArea outline="0" collapsedLevelsAreSubtotals="1" fieldPosition="0"/>
    </format>
    <format dxfId="18989">
      <pivotArea type="topRight" dataOnly="0" labelOnly="1" outline="0" fieldPosition="0"/>
    </format>
    <format dxfId="18988">
      <pivotArea dataOnly="0" labelOnly="1" fieldPosition="0">
        <references count="1">
          <reference field="0" count="0"/>
        </references>
      </pivotArea>
    </format>
    <format dxfId="18987">
      <pivotArea outline="0" collapsedLevelsAreSubtotals="1" fieldPosition="0"/>
    </format>
    <format dxfId="18986">
      <pivotArea type="topRight" dataOnly="0" labelOnly="1" outline="0" fieldPosition="0"/>
    </format>
    <format dxfId="18985">
      <pivotArea dataOnly="0" labelOnly="1" fieldPosition="0">
        <references count="1">
          <reference field="0" count="0"/>
        </references>
      </pivotArea>
    </format>
    <format dxfId="18984">
      <pivotArea type="all" dataOnly="0" outline="0" fieldPosition="0"/>
    </format>
    <format dxfId="18983">
      <pivotArea outline="0" collapsedLevelsAreSubtotals="1" fieldPosition="0"/>
    </format>
    <format dxfId="18982">
      <pivotArea type="origin" dataOnly="0" labelOnly="1" outline="0" fieldPosition="0"/>
    </format>
    <format dxfId="18981">
      <pivotArea type="topRight" dataOnly="0" labelOnly="1" outline="0" fieldPosition="0"/>
    </format>
    <format dxfId="18980">
      <pivotArea dataOnly="0" labelOnly="1" fieldPosition="0">
        <references count="1">
          <reference field="3" count="0"/>
        </references>
      </pivotArea>
    </format>
    <format dxfId="18979">
      <pivotArea dataOnly="0" labelOnly="1" fieldPosition="0">
        <references count="2">
          <reference field="1" count="0"/>
          <reference field="3" count="1" selected="0">
            <x v="0"/>
          </reference>
        </references>
      </pivotArea>
    </format>
    <format dxfId="18978">
      <pivotArea dataOnly="0" labelOnly="1" fieldPosition="0">
        <references count="2">
          <reference field="1" count="2">
            <x v="0"/>
            <x v="7"/>
          </reference>
          <reference field="3" count="1" selected="0">
            <x v="1"/>
          </reference>
        </references>
      </pivotArea>
    </format>
    <format dxfId="18977">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nCampus" cacheId="2195" applyNumberFormats="0" applyBorderFormats="0" applyFontFormats="0" applyPatternFormats="0" applyAlignmentFormats="0" applyWidthHeightFormats="1" dataCaption="Values" tag="bb2a8f32-536c-4d3d-9aac-c68e741698d6" updatedVersion="6" minRefreshableVersion="3" subtotalHiddenItems="1" rowGrandTotals="0" colGrandTotals="0" itemPrintTitles="1" createdVersion="6" indent="0" showHeaders="0" outline="1" outlineData="1" multipleFieldFilters="0" fieldListSortAscending="1">
  <location ref="M47:S54"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6">
    <i>
      <x/>
    </i>
    <i r="1">
      <x/>
    </i>
    <i r="1">
      <x v="1"/>
    </i>
    <i r="1">
      <x v="2"/>
    </i>
    <i r="1">
      <x v="3"/>
    </i>
    <i r="1">
      <x v="4"/>
    </i>
  </rowItems>
  <colFields count="1">
    <field x="0"/>
  </colFields>
  <colItems count="6">
    <i>
      <x/>
    </i>
    <i>
      <x v="1"/>
    </i>
    <i>
      <x v="2"/>
    </i>
    <i>
      <x v="3"/>
    </i>
    <i>
      <x v="4"/>
    </i>
    <i>
      <x v="5"/>
    </i>
  </colItems>
  <dataFields count="1">
    <dataField fld="2" subtotal="count" baseField="0" baseItem="0"/>
  </dataFields>
  <formats count="22">
    <format dxfId="19017">
      <pivotArea type="origin" dataOnly="0" labelOnly="1" outline="0" fieldPosition="0"/>
    </format>
    <format dxfId="19016">
      <pivotArea dataOnly="0" labelOnly="1" fieldPosition="0">
        <references count="1">
          <reference field="1" count="0"/>
        </references>
      </pivotArea>
    </format>
    <format dxfId="19015">
      <pivotArea dataOnly="0" labelOnly="1" grandRow="1" outline="0" fieldPosition="0"/>
    </format>
    <format dxfId="19014">
      <pivotArea outline="0" collapsedLevelsAreSubtotals="1" fieldPosition="0"/>
    </format>
    <format dxfId="19013">
      <pivotArea dataOnly="0" labelOnly="1" fieldPosition="0">
        <references count="1">
          <reference field="0" count="0"/>
        </references>
      </pivotArea>
    </format>
    <format dxfId="19012">
      <pivotArea outline="0" collapsedLevelsAreSubtotals="1" fieldPosition="0"/>
    </format>
    <format dxfId="19011">
      <pivotArea dataOnly="0" labelOnly="1" fieldPosition="0">
        <references count="1">
          <reference field="0" count="0"/>
        </references>
      </pivotArea>
    </format>
    <format dxfId="19010">
      <pivotArea outline="0" collapsedLevelsAreSubtotals="1" fieldPosition="0"/>
    </format>
    <format dxfId="19009">
      <pivotArea outline="0" collapsedLevelsAreSubtotals="1" fieldPosition="0"/>
    </format>
    <format dxfId="19008">
      <pivotArea type="topRight" dataOnly="0" labelOnly="1" outline="0" fieldPosition="0"/>
    </format>
    <format dxfId="19007">
      <pivotArea dataOnly="0" labelOnly="1" fieldPosition="0">
        <references count="1">
          <reference field="0" count="0"/>
        </references>
      </pivotArea>
    </format>
    <format dxfId="19006">
      <pivotArea outline="0" collapsedLevelsAreSubtotals="1" fieldPosition="0"/>
    </format>
    <format dxfId="19005">
      <pivotArea type="topRight" dataOnly="0" labelOnly="1" outline="0" fieldPosition="0"/>
    </format>
    <format dxfId="19004">
      <pivotArea dataOnly="0" labelOnly="1" fieldPosition="0">
        <references count="1">
          <reference field="0" count="0"/>
        </references>
      </pivotArea>
    </format>
    <format dxfId="19003">
      <pivotArea type="all" dataOnly="0" outline="0" fieldPosition="0"/>
    </format>
    <format dxfId="19002">
      <pivotArea outline="0" collapsedLevelsAreSubtotals="1" fieldPosition="0"/>
    </format>
    <format dxfId="19001">
      <pivotArea type="origin" dataOnly="0" labelOnly="1" outline="0" fieldPosition="0"/>
    </format>
    <format dxfId="19000">
      <pivotArea type="topRight" dataOnly="0" labelOnly="1" outline="0" fieldPosition="0"/>
    </format>
    <format dxfId="18999">
      <pivotArea dataOnly="0" labelOnly="1" fieldPosition="0">
        <references count="1">
          <reference field="3" count="0"/>
        </references>
      </pivotArea>
    </format>
    <format dxfId="18998">
      <pivotArea dataOnly="0" labelOnly="1" fieldPosition="0">
        <references count="2">
          <reference field="1" count="0"/>
          <reference field="3" count="1" selected="0">
            <x v="0"/>
          </reference>
        </references>
      </pivotArea>
    </format>
    <format dxfId="18997">
      <pivotArea dataOnly="0" labelOnly="1" fieldPosition="0">
        <references count="2">
          <reference field="1" count="2">
            <x v="0"/>
            <x v="4"/>
          </reference>
          <reference field="3" count="1" selected="0">
            <x v="1"/>
          </reference>
        </references>
      </pivotArea>
    </format>
    <format dxfId="18996">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School" cacheId="2219" applyNumberFormats="0" applyBorderFormats="0" applyFontFormats="0" applyPatternFormats="0" applyAlignmentFormats="0" applyWidthHeightFormats="1" dataCaption="Values" tag="7bf20a9f-0d88-433c-b236-bed05a1b7f2e" updatedVersion="6" minRefreshableVersion="3" subtotalHiddenItems="1" rowGrandTotals="0" colGrandTotals="0" itemPrintTitles="1" createdVersion="6" indent="0" showHeaders="0" outline="1" outlineData="1" multipleFieldFilters="0" rowHeaderCaption="Program Type" fieldListSortAscending="1">
  <location ref="B30:H40"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4"/>
    <field x="3"/>
  </rowFields>
  <rowItems count="9">
    <i>
      <x/>
    </i>
    <i r="1">
      <x/>
    </i>
    <i r="1">
      <x v="1"/>
    </i>
    <i r="1">
      <x v="2"/>
    </i>
    <i r="1">
      <x v="3"/>
    </i>
    <i r="1">
      <x v="4"/>
    </i>
    <i r="1">
      <x v="5"/>
    </i>
    <i r="1">
      <x v="6"/>
    </i>
    <i r="1">
      <x v="7"/>
    </i>
  </rowItems>
  <colFields count="1">
    <field x="2"/>
  </colFields>
  <colItems count="6">
    <i>
      <x/>
    </i>
    <i>
      <x v="1"/>
    </i>
    <i>
      <x v="2"/>
    </i>
    <i>
      <x v="3"/>
    </i>
    <i>
      <x v="4"/>
    </i>
    <i>
      <x v="5"/>
    </i>
  </colItems>
  <dataFields count="1">
    <dataField fld="0" subtotal="count" baseField="0" baseItem="0"/>
  </dataFields>
  <formats count="30">
    <format dxfId="19047">
      <pivotArea outline="0" collapsedLevelsAreSubtotals="1" fieldPosition="0"/>
    </format>
    <format dxfId="19046">
      <pivotArea field="-2" type="button" dataOnly="0" labelOnly="1" outline="0" axis="axisValues" fieldPosition="0"/>
    </format>
    <format dxfId="19045">
      <pivotArea field="2" type="button" dataOnly="0" labelOnly="1" outline="0" axis="axisCol" fieldPosition="0"/>
    </format>
    <format dxfId="19044">
      <pivotArea type="topRight" dataOnly="0" labelOnly="1" outline="0" fieldPosition="0"/>
    </format>
    <format dxfId="19043">
      <pivotArea dataOnly="0" labelOnly="1" outline="0" fieldPosition="0">
        <references count="1">
          <reference field="4294967294" count="1">
            <x v="0"/>
          </reference>
        </references>
      </pivotArea>
    </format>
    <format dxfId="19042">
      <pivotArea dataOnly="0" labelOnly="1" fieldPosition="0">
        <references count="2">
          <reference field="4294967294" count="1" selected="0">
            <x v="0"/>
          </reference>
          <reference field="2" count="0"/>
        </references>
      </pivotArea>
    </format>
    <format dxfId="19041">
      <pivotArea field="-2" type="button" dataOnly="0" labelOnly="1" outline="0" axis="axisValues" fieldPosition="0"/>
    </format>
    <format dxfId="19040">
      <pivotArea field="2" type="button" dataOnly="0" labelOnly="1" outline="0" axis="axisCol" fieldPosition="0"/>
    </format>
    <format dxfId="19039">
      <pivotArea type="topRight" dataOnly="0" labelOnly="1" outline="0" fieldPosition="0"/>
    </format>
    <format dxfId="19038">
      <pivotArea dataOnly="0" labelOnly="1" outline="0" fieldPosition="0">
        <references count="1">
          <reference field="4294967294" count="1">
            <x v="0"/>
          </reference>
        </references>
      </pivotArea>
    </format>
    <format dxfId="19037">
      <pivotArea type="all" dataOnly="0" outline="0" fieldPosition="0"/>
    </format>
    <format dxfId="19036">
      <pivotArea outline="0" collapsedLevelsAreSubtotals="1" fieldPosition="0"/>
    </format>
    <format dxfId="19035">
      <pivotArea dataOnly="0" labelOnly="1" fieldPosition="0">
        <references count="1">
          <reference field="3" count="0"/>
        </references>
      </pivotArea>
    </format>
    <format dxfId="19034">
      <pivotArea dataOnly="0" labelOnly="1" grandRow="1" outline="0" fieldPosition="0"/>
    </format>
    <format dxfId="19033">
      <pivotArea dataOnly="0" labelOnly="1" outline="0" fieldPosition="0">
        <references count="1">
          <reference field="4294967294" count="1">
            <x v="0"/>
          </reference>
        </references>
      </pivotArea>
    </format>
    <format dxfId="19032">
      <pivotArea type="all" dataOnly="0" outline="0" fieldPosition="0"/>
    </format>
    <format dxfId="19031">
      <pivotArea outline="0" collapsedLevelsAreSubtotals="1" fieldPosition="0"/>
    </format>
    <format dxfId="19030">
      <pivotArea dataOnly="0" labelOnly="1" fieldPosition="0">
        <references count="1">
          <reference field="3" count="0"/>
        </references>
      </pivotArea>
    </format>
    <format dxfId="19029">
      <pivotArea dataOnly="0" labelOnly="1" grandRow="1" outline="0" fieldPosition="0"/>
    </format>
    <format dxfId="19028">
      <pivotArea dataOnly="0" labelOnly="1" outline="0" fieldPosition="0">
        <references count="1">
          <reference field="4294967294" count="1">
            <x v="0"/>
          </reference>
        </references>
      </pivotArea>
    </format>
    <format dxfId="19027">
      <pivotArea outline="0" collapsedLevelsAreSubtotals="1" fieldPosition="0">
        <references count="2">
          <reference field="4294967294" count="1" selected="0">
            <x v="0"/>
          </reference>
          <reference field="2" count="0" selected="0"/>
        </references>
      </pivotArea>
    </format>
    <format dxfId="19026">
      <pivotArea dataOnly="0" labelOnly="1" outline="0" fieldPosition="0">
        <references count="1">
          <reference field="4294967294" count="1">
            <x v="0"/>
          </reference>
        </references>
      </pivotArea>
    </format>
    <format dxfId="19025">
      <pivotArea type="all" dataOnly="0" outline="0" fieldPosition="0"/>
    </format>
    <format dxfId="19024">
      <pivotArea outline="0" collapsedLevelsAreSubtotals="1" fieldPosition="0"/>
    </format>
    <format dxfId="19023">
      <pivotArea type="origin" dataOnly="0" labelOnly="1" outline="0" fieldPosition="0"/>
    </format>
    <format dxfId="19022">
      <pivotArea type="topRight" dataOnly="0" labelOnly="1" outline="0" fieldPosition="0"/>
    </format>
    <format dxfId="19021">
      <pivotArea dataOnly="0" labelOnly="1" fieldPosition="0">
        <references count="1">
          <reference field="4" count="0"/>
        </references>
      </pivotArea>
    </format>
    <format dxfId="19020">
      <pivotArea dataOnly="0" labelOnly="1" fieldPosition="0">
        <references count="2">
          <reference field="3" count="0"/>
          <reference field="4" count="1" selected="0">
            <x v="0"/>
          </reference>
        </references>
      </pivotArea>
    </format>
    <format dxfId="19019">
      <pivotArea dataOnly="0" labelOnly="1" fieldPosition="0">
        <references count="2">
          <reference field="3" count="2">
            <x v="0"/>
            <x v="7"/>
          </reference>
          <reference field="4" count="1" selected="0">
            <x v="1"/>
          </reference>
        </references>
      </pivotArea>
    </format>
    <format dxfId="19018">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nSemester" cacheId="2225" applyNumberFormats="0" applyBorderFormats="0" applyFontFormats="0" applyPatternFormats="0" applyAlignmentFormats="0" applyWidthHeightFormats="1" dataCaption="Values" tag="595bee69-b1d9-4ea9-b867-86adf81b5d42" updatedVersion="6" minRefreshableVersion="3" subtotalHiddenItems="1" rowGrandTotals="0" colGrandTotals="0" itemPrintTitles="1" createdVersion="6" indent="0" showHeaders="0" outline="1" outlineData="1" multipleFieldFilters="0" fieldListSortAscending="1">
  <location ref="M19:S29"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17">
    <format dxfId="18426">
      <pivotArea outline="0" collapsedLevelsAreSubtotals="1" fieldPosition="0"/>
    </format>
    <format dxfId="18425">
      <pivotArea dataOnly="0" labelOnly="1" fieldPosition="0">
        <references count="1">
          <reference field="0" count="0"/>
        </references>
      </pivotArea>
    </format>
    <format dxfId="18424">
      <pivotArea type="origin" dataOnly="0" labelOnly="1" outline="0" fieldPosition="0"/>
    </format>
    <format dxfId="18423">
      <pivotArea dataOnly="0" labelOnly="1" fieldPosition="0">
        <references count="1">
          <reference field="1" count="0"/>
        </references>
      </pivotArea>
    </format>
    <format dxfId="18422">
      <pivotArea dataOnly="0" labelOnly="1" grandRow="1" outline="0" fieldPosition="0"/>
    </format>
    <format dxfId="18421">
      <pivotArea outline="0" collapsedLevelsAreSubtotals="1" fieldPosition="0"/>
    </format>
    <format dxfId="18420">
      <pivotArea type="topRight" dataOnly="0" labelOnly="1" outline="0" fieldPosition="0"/>
    </format>
    <format dxfId="18419">
      <pivotArea dataOnly="0" labelOnly="1" fieldPosition="0">
        <references count="1">
          <reference field="0" count="0"/>
        </references>
      </pivotArea>
    </format>
    <format dxfId="18418">
      <pivotArea outline="0" collapsedLevelsAreSubtotals="1" fieldPosition="0"/>
    </format>
    <format dxfId="18417">
      <pivotArea type="topRight" dataOnly="0" labelOnly="1" outline="0" fieldPosition="0"/>
    </format>
    <format dxfId="18416">
      <pivotArea dataOnly="0" labelOnly="1" fieldPosition="0">
        <references count="1">
          <reference field="0" count="0"/>
        </references>
      </pivotArea>
    </format>
    <format dxfId="18415">
      <pivotArea outline="0" collapsedLevelsAreSubtotals="1" fieldPosition="0"/>
    </format>
    <format dxfId="18414">
      <pivotArea type="topRight" dataOnly="0" labelOnly="1" outline="0" fieldPosition="0"/>
    </format>
    <format dxfId="18413">
      <pivotArea dataOnly="0" labelOnly="1" fieldPosition="0">
        <references count="1">
          <reference field="0" count="0"/>
        </references>
      </pivotArea>
    </format>
    <format dxfId="18412">
      <pivotArea outline="0" collapsedLevelsAreSubtotals="1" fieldPosition="0"/>
    </format>
    <format dxfId="18411">
      <pivotArea type="topRight" dataOnly="0" labelOnly="1" outline="0" fieldPosition="0"/>
    </format>
    <format dxfId="18410">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nFirstGen" cacheId="2237" applyNumberFormats="0" applyBorderFormats="0" applyFontFormats="0" applyPatternFormats="0" applyAlignmentFormats="0" applyWidthHeightFormats="1" dataCaption="Values" tag="aa1cb3e5-71f9-4ff4-afa6-13c42ab734a9" updatedVersion="6" minRefreshableVersion="3" subtotalHiddenItems="1" rowGrandTotals="0" colGrandTotals="0" itemPrintTitles="1" createdVersion="6" indent="0" showHeaders="0" outline="1" outlineData="1" multipleFieldFilters="0" fieldListSortAscending="1">
  <location ref="M83:S88"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4">
    <i>
      <x/>
    </i>
    <i r="1">
      <x/>
    </i>
    <i r="1">
      <x v="1"/>
    </i>
    <i r="1">
      <x v="2"/>
    </i>
  </rowItems>
  <colFields count="1">
    <field x="0"/>
  </colFields>
  <colItems count="6">
    <i>
      <x/>
    </i>
    <i>
      <x v="1"/>
    </i>
    <i>
      <x v="2"/>
    </i>
    <i>
      <x v="3"/>
    </i>
    <i>
      <x v="4"/>
    </i>
    <i>
      <x v="5"/>
    </i>
  </colItems>
  <dataFields count="1">
    <dataField fld="2" subtotal="count" baseField="0" baseItem="0"/>
  </dataFields>
  <formats count="18">
    <format dxfId="18444">
      <pivotArea dataOnly="0" outline="0" fieldPosition="0">
        <references count="1">
          <reference field="0" count="0"/>
        </references>
      </pivotArea>
    </format>
    <format dxfId="18443">
      <pivotArea dataOnly="0" outline="0" fieldPosition="0">
        <references count="1">
          <reference field="0" count="0"/>
        </references>
      </pivotArea>
    </format>
    <format dxfId="18442">
      <pivotArea type="origin" dataOnly="0" labelOnly="1" outline="0" fieldPosition="0"/>
    </format>
    <format dxfId="18441">
      <pivotArea dataOnly="0" labelOnly="1" fieldPosition="0">
        <references count="1">
          <reference field="1" count="0"/>
        </references>
      </pivotArea>
    </format>
    <format dxfId="18440">
      <pivotArea dataOnly="0" labelOnly="1" grandRow="1" outline="0" fieldPosition="0"/>
    </format>
    <format dxfId="18439">
      <pivotArea outline="0" collapsedLevelsAreSubtotals="1" fieldPosition="0"/>
    </format>
    <format dxfId="18438">
      <pivotArea outline="0" collapsedLevelsAreSubtotals="1" fieldPosition="0"/>
    </format>
    <format dxfId="18437">
      <pivotArea type="topRight" dataOnly="0" labelOnly="1" outline="0" fieldPosition="0"/>
    </format>
    <format dxfId="18436">
      <pivotArea dataOnly="0" labelOnly="1" fieldPosition="0">
        <references count="1">
          <reference field="0" count="0"/>
        </references>
      </pivotArea>
    </format>
    <format dxfId="18435">
      <pivotArea outline="0" collapsedLevelsAreSubtotals="1" fieldPosition="0"/>
    </format>
    <format dxfId="18434">
      <pivotArea type="topRight" dataOnly="0" labelOnly="1" outline="0" fieldPosition="0"/>
    </format>
    <format dxfId="18433">
      <pivotArea dataOnly="0" labelOnly="1" fieldPosition="0">
        <references count="1">
          <reference field="0" count="0"/>
        </references>
      </pivotArea>
    </format>
    <format dxfId="18432">
      <pivotArea outline="0" collapsedLevelsAreSubtotals="1" fieldPosition="0"/>
    </format>
    <format dxfId="18431">
      <pivotArea type="topRight" dataOnly="0" labelOnly="1" outline="0" fieldPosition="0"/>
    </format>
    <format dxfId="18430">
      <pivotArea dataOnly="0" labelOnly="1" fieldPosition="0">
        <references count="1">
          <reference field="0" count="0"/>
        </references>
      </pivotArea>
    </format>
    <format dxfId="18429">
      <pivotArea outline="0" collapsedLevelsAreSubtotals="1" fieldPosition="0"/>
    </format>
    <format dxfId="18428">
      <pivotArea type="topRight" dataOnly="0" labelOnly="1" outline="0" fieldPosition="0"/>
    </format>
    <format dxfId="18427">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Indigenous" cacheId="2249" applyNumberFormats="0" applyBorderFormats="0" applyFontFormats="0" applyPatternFormats="0" applyAlignmentFormats="0" applyWidthHeightFormats="1" dataCaption="Values" tag="3261ed4e-bc1e-45f5-b942-bf0e201b4c0f" updatedVersion="6" minRefreshableVersion="3" subtotalHiddenItems="1" rowGrandTotals="0" colGrandTotals="0" itemPrintTitles="1" createdVersion="6" indent="0" showHeaders="0" outline="1" outlineData="1" multipleFieldFilters="0" rowHeaderCaption="Program Type" fieldListSortAscending="1">
  <location ref="B67:H73" firstHeaderRow="1" firstDataRow="2" firstDataCol="1"/>
  <pivotFields count="8">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xis="axisRow" allDrilled="1" showAll="0" sortType="descending" defaultAttributeDrillState="1">
      <items count="5">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6"/>
    <field x="5"/>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9">
    <format dxfId="18473">
      <pivotArea outline="0" collapsedLevelsAreSubtotals="1" fieldPosition="0"/>
    </format>
    <format dxfId="18472">
      <pivotArea field="-2" type="button" dataOnly="0" labelOnly="1" outline="0" axis="axisValues" fieldPosition="0"/>
    </format>
    <format dxfId="18471">
      <pivotArea field="2" type="button" dataOnly="0" labelOnly="1" outline="0" axis="axisCol" fieldPosition="0"/>
    </format>
    <format dxfId="18470">
      <pivotArea type="topRight" dataOnly="0" labelOnly="1" outline="0" fieldPosition="0"/>
    </format>
    <format dxfId="18469">
      <pivotArea dataOnly="0" labelOnly="1" outline="0" fieldPosition="0">
        <references count="1">
          <reference field="4294967294" count="1">
            <x v="0"/>
          </reference>
        </references>
      </pivotArea>
    </format>
    <format dxfId="18468">
      <pivotArea dataOnly="0" labelOnly="1" fieldPosition="0">
        <references count="2">
          <reference field="4294967294" count="1" selected="0">
            <x v="0"/>
          </reference>
          <reference field="2" count="0"/>
        </references>
      </pivotArea>
    </format>
    <format dxfId="18467">
      <pivotArea field="-2" type="button" dataOnly="0" labelOnly="1" outline="0" axis="axisValues" fieldPosition="0"/>
    </format>
    <format dxfId="18466">
      <pivotArea field="2" type="button" dataOnly="0" labelOnly="1" outline="0" axis="axisCol" fieldPosition="0"/>
    </format>
    <format dxfId="18465">
      <pivotArea type="topRight" dataOnly="0" labelOnly="1" outline="0" fieldPosition="0"/>
    </format>
    <format dxfId="18464">
      <pivotArea dataOnly="0" labelOnly="1" outline="0" fieldPosition="0">
        <references count="1">
          <reference field="4294967294" count="1">
            <x v="0"/>
          </reference>
        </references>
      </pivotArea>
    </format>
    <format dxfId="18463">
      <pivotArea type="all" dataOnly="0" outline="0" fieldPosition="0"/>
    </format>
    <format dxfId="18462">
      <pivotArea outline="0" collapsedLevelsAreSubtotals="1" fieldPosition="0"/>
    </format>
    <format dxfId="18461">
      <pivotArea dataOnly="0" labelOnly="1" fieldPosition="0">
        <references count="1">
          <reference field="5" count="0"/>
        </references>
      </pivotArea>
    </format>
    <format dxfId="18460">
      <pivotArea dataOnly="0" labelOnly="1" grandRow="1" outline="0" fieldPosition="0"/>
    </format>
    <format dxfId="18459">
      <pivotArea dataOnly="0" labelOnly="1" outline="0" fieldPosition="0">
        <references count="1">
          <reference field="4294967294" count="1">
            <x v="0"/>
          </reference>
        </references>
      </pivotArea>
    </format>
    <format dxfId="18458">
      <pivotArea type="all" dataOnly="0" outline="0" fieldPosition="0"/>
    </format>
    <format dxfId="18457">
      <pivotArea outline="0" collapsedLevelsAreSubtotals="1" fieldPosition="0"/>
    </format>
    <format dxfId="18456">
      <pivotArea dataOnly="0" labelOnly="1" fieldPosition="0">
        <references count="1">
          <reference field="5" count="0"/>
        </references>
      </pivotArea>
    </format>
    <format dxfId="18455">
      <pivotArea dataOnly="0" labelOnly="1" grandRow="1" outline="0" fieldPosition="0"/>
    </format>
    <format dxfId="18454">
      <pivotArea dataOnly="0" labelOnly="1" outline="0" fieldPosition="0">
        <references count="1">
          <reference field="4294967294" count="1">
            <x v="0"/>
          </reference>
        </references>
      </pivotArea>
    </format>
    <format dxfId="18453">
      <pivotArea type="all" dataOnly="0" outline="0" fieldPosition="0"/>
    </format>
    <format dxfId="18452">
      <pivotArea outline="0" collapsedLevelsAreSubtotals="1" fieldPosition="0"/>
    </format>
    <format dxfId="18451">
      <pivotArea dataOnly="0" labelOnly="1" fieldPosition="0">
        <references count="1">
          <reference field="5" count="0"/>
        </references>
      </pivotArea>
    </format>
    <format dxfId="18450">
      <pivotArea dataOnly="0" labelOnly="1" grandRow="1" outline="0" fieldPosition="0"/>
    </format>
    <format dxfId="18449">
      <pivotArea dataOnly="0" labelOnly="1" outline="0" fieldPosition="0">
        <references count="1">
          <reference field="4294967294" count="1">
            <x v="0"/>
          </reference>
        </references>
      </pivotArea>
    </format>
    <format dxfId="18448">
      <pivotArea outline="0" collapsedLevelsAreSubtotals="1" fieldPosition="0">
        <references count="2">
          <reference field="4294967294" count="1" selected="0">
            <x v="0"/>
          </reference>
          <reference field="2" count="0" selected="0"/>
        </references>
      </pivotArea>
    </format>
    <format dxfId="18447">
      <pivotArea dataOnly="0" labelOnly="1" outline="0" fieldPosition="0">
        <references count="1">
          <reference field="4294967294" count="1">
            <x v="0"/>
          </reference>
        </references>
      </pivotArea>
    </format>
    <format dxfId="18446">
      <pivotArea dataOnly="0" labelOnly="1" fieldPosition="0">
        <references count="2">
          <reference field="5" count="0"/>
          <reference field="6" count="1" selected="0">
            <x v="0"/>
          </reference>
        </references>
      </pivotArea>
    </format>
    <format dxfId="18445">
      <pivotArea dataOnly="0" labelOnly="1" fieldPosition="0">
        <references count="2">
          <reference field="5" count="3">
            <x v="0"/>
            <x v="1"/>
            <x v="2"/>
          </reference>
          <reference field="6" count="1" selected="0">
            <x v="1"/>
          </reference>
        </references>
      </pivotArea>
    </format>
  </formats>
  <conditionalFormats count="1">
    <conditionalFormat priority="1">
      <pivotAreas count="1">
        <pivotArea type="data" collapsedLevelsAreSubtotals="1" fieldPosition="0">
          <references count="1">
            <reference field="5" count="4">
              <x v="0"/>
              <x v="1"/>
              <x v="2"/>
              <x v="1048832"/>
            </reference>
          </references>
        </pivotArea>
      </pivotAreas>
    </conditionalFormat>
  </conditional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Disability" cacheId="2258" applyNumberFormats="0" applyBorderFormats="0" applyFontFormats="0" applyPatternFormats="0" applyAlignmentFormats="0" applyWidthHeightFormats="1" dataCaption="Values" tag="f8111692-390a-487c-8a4c-01255bc9242e" updatedVersion="6" minRefreshableVersion="3" subtotalHiddenItems="1" rowGrandTotals="0" colGrandTotals="0" itemPrintTitles="1" createdVersion="6" indent="0" showHeaders="0" outline="1" outlineData="1" multipleFieldFilters="0" rowHeaderCaption="Program Type" fieldListSortAscending="1">
  <location ref="B97:H103"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5">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8"/>
    <field x="7"/>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4">
    <format dxfId="18497">
      <pivotArea outline="0" collapsedLevelsAreSubtotals="1" fieldPosition="0"/>
    </format>
    <format dxfId="18496">
      <pivotArea field="-2" type="button" dataOnly="0" labelOnly="1" outline="0" axis="axisValues" fieldPosition="0"/>
    </format>
    <format dxfId="18495">
      <pivotArea field="2" type="button" dataOnly="0" labelOnly="1" outline="0" axis="axisCol" fieldPosition="0"/>
    </format>
    <format dxfId="18494">
      <pivotArea type="topRight" dataOnly="0" labelOnly="1" outline="0" fieldPosition="0"/>
    </format>
    <format dxfId="18493">
      <pivotArea dataOnly="0" labelOnly="1" outline="0" fieldPosition="0">
        <references count="1">
          <reference field="4294967294" count="1">
            <x v="0"/>
          </reference>
        </references>
      </pivotArea>
    </format>
    <format dxfId="18492">
      <pivotArea dataOnly="0" labelOnly="1" fieldPosition="0">
        <references count="2">
          <reference field="4294967294" count="1" selected="0">
            <x v="0"/>
          </reference>
          <reference field="2" count="0"/>
        </references>
      </pivotArea>
    </format>
    <format dxfId="18491">
      <pivotArea field="-2" type="button" dataOnly="0" labelOnly="1" outline="0" axis="axisValues" fieldPosition="0"/>
    </format>
    <format dxfId="18490">
      <pivotArea field="2" type="button" dataOnly="0" labelOnly="1" outline="0" axis="axisCol" fieldPosition="0"/>
    </format>
    <format dxfId="18489">
      <pivotArea type="topRight" dataOnly="0" labelOnly="1" outline="0" fieldPosition="0"/>
    </format>
    <format dxfId="18488">
      <pivotArea dataOnly="0" labelOnly="1" outline="0" fieldPosition="0">
        <references count="1">
          <reference field="4294967294" count="1">
            <x v="0"/>
          </reference>
        </references>
      </pivotArea>
    </format>
    <format dxfId="18487">
      <pivotArea type="all" dataOnly="0" outline="0" fieldPosition="0"/>
    </format>
    <format dxfId="18486">
      <pivotArea outline="0" collapsedLevelsAreSubtotals="1" fieldPosition="0"/>
    </format>
    <format dxfId="18485">
      <pivotArea dataOnly="0" labelOnly="1" fieldPosition="0">
        <references count="1">
          <reference field="7" count="0"/>
        </references>
      </pivotArea>
    </format>
    <format dxfId="18484">
      <pivotArea dataOnly="0" labelOnly="1" grandRow="1" outline="0" fieldPosition="0"/>
    </format>
    <format dxfId="18483">
      <pivotArea dataOnly="0" labelOnly="1" outline="0" fieldPosition="0">
        <references count="1">
          <reference field="4294967294" count="1">
            <x v="0"/>
          </reference>
        </references>
      </pivotArea>
    </format>
    <format dxfId="18482">
      <pivotArea type="all" dataOnly="0" outline="0" fieldPosition="0"/>
    </format>
    <format dxfId="18481">
      <pivotArea outline="0" collapsedLevelsAreSubtotals="1" fieldPosition="0"/>
    </format>
    <format dxfId="18480">
      <pivotArea dataOnly="0" labelOnly="1" fieldPosition="0">
        <references count="1">
          <reference field="7" count="0"/>
        </references>
      </pivotArea>
    </format>
    <format dxfId="18479">
      <pivotArea dataOnly="0" labelOnly="1" grandRow="1" outline="0" fieldPosition="0"/>
    </format>
    <format dxfId="18478">
      <pivotArea dataOnly="0" labelOnly="1" outline="0" fieldPosition="0">
        <references count="1">
          <reference field="4294967294" count="1">
            <x v="0"/>
          </reference>
        </references>
      </pivotArea>
    </format>
    <format dxfId="18477">
      <pivotArea outline="0" collapsedLevelsAreSubtotals="1" fieldPosition="0">
        <references count="2">
          <reference field="4294967294" count="1" selected="0">
            <x v="0"/>
          </reference>
          <reference field="2" count="0" selected="0"/>
        </references>
      </pivotArea>
    </format>
    <format dxfId="18476">
      <pivotArea dataOnly="0" labelOnly="1" outline="0" fieldPosition="0">
        <references count="1">
          <reference field="4294967294" count="1">
            <x v="0"/>
          </reference>
        </references>
      </pivotArea>
    </format>
    <format dxfId="18475">
      <pivotArea dataOnly="0" labelOnly="1" fieldPosition="0">
        <references count="2">
          <reference field="7" count="0"/>
          <reference field="8" count="1" selected="0">
            <x v="0"/>
          </reference>
        </references>
      </pivotArea>
    </format>
    <format dxfId="18474">
      <pivotArea dataOnly="0" labelOnly="1" fieldPosition="0">
        <references count="2">
          <reference field="7" count="0"/>
          <reference field="8"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9.xml><?xml version="1.0" encoding="utf-8"?>
<pivotTableDefinition xmlns="http://schemas.openxmlformats.org/spreadsheetml/2006/main" name="nPrevPostSec" cacheId="2228" applyNumberFormats="0" applyBorderFormats="0" applyFontFormats="0" applyPatternFormats="0" applyAlignmentFormats="0" applyWidthHeightFormats="1" dataCaption="Values" tag="63500e93-fc66-4071-9847-cb2215dd8eb2" updatedVersion="6" minRefreshableVersion="3" subtotalHiddenItems="1" rowGrandTotals="0" colGrandTotals="0" itemPrintTitles="1" createdVersion="6" indent="0" showHeaders="0" outline="1" outlineData="1" multipleFieldFilters="0" fieldListSortAscending="1">
  <location ref="M112:S116"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x="1"/>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3">
    <i>
      <x/>
    </i>
    <i r="1">
      <x/>
    </i>
    <i r="1">
      <x v="1"/>
    </i>
  </rowItems>
  <colFields count="1">
    <field x="0"/>
  </colFields>
  <colItems count="6">
    <i>
      <x/>
    </i>
    <i>
      <x v="1"/>
    </i>
    <i>
      <x v="2"/>
    </i>
    <i>
      <x v="3"/>
    </i>
    <i>
      <x v="4"/>
    </i>
    <i>
      <x v="5"/>
    </i>
  </colItems>
  <dataFields count="1">
    <dataField fld="2" subtotal="count" baseField="0" baseItem="0"/>
  </dataFields>
  <formats count="22">
    <format dxfId="18519">
      <pivotArea outline="0" collapsedLevelsAreSubtotals="1" fieldPosition="0"/>
    </format>
    <format dxfId="18518">
      <pivotArea outline="0" collapsedLevelsAreSubtotals="1" fieldPosition="0"/>
    </format>
    <format dxfId="18517">
      <pivotArea outline="0" collapsedLevelsAreSubtotals="1" fieldPosition="0"/>
    </format>
    <format dxfId="18516">
      <pivotArea outline="0" collapsedLevelsAreSubtotals="1" fieldPosition="0"/>
    </format>
    <format dxfId="18515">
      <pivotArea outline="0" collapsedLevelsAreSubtotals="1" fieldPosition="0"/>
    </format>
    <format dxfId="18514">
      <pivotArea dataOnly="0" labelOnly="1" fieldPosition="0">
        <references count="1">
          <reference field="0" count="0"/>
        </references>
      </pivotArea>
    </format>
    <format dxfId="18513">
      <pivotArea outline="0" collapsedLevelsAreSubtotals="1" fieldPosition="0"/>
    </format>
    <format dxfId="18512">
      <pivotArea type="topRight" dataOnly="0" labelOnly="1" outline="0" fieldPosition="0"/>
    </format>
    <format dxfId="18511">
      <pivotArea dataOnly="0" labelOnly="1" fieldPosition="0">
        <references count="1">
          <reference field="0" count="0"/>
        </references>
      </pivotArea>
    </format>
    <format dxfId="18510">
      <pivotArea outline="0" collapsedLevelsAreSubtotals="1" fieldPosition="0"/>
    </format>
    <format dxfId="18509">
      <pivotArea type="topRight" dataOnly="0" labelOnly="1" outline="0" fieldPosition="0"/>
    </format>
    <format dxfId="18508">
      <pivotArea dataOnly="0" labelOnly="1" fieldPosition="0">
        <references count="1">
          <reference field="0" count="0"/>
        </references>
      </pivotArea>
    </format>
    <format dxfId="18507">
      <pivotArea outline="0" collapsedLevelsAreSubtotals="1" fieldPosition="0"/>
    </format>
    <format dxfId="18506">
      <pivotArea type="topRight" dataOnly="0" labelOnly="1" outline="0" fieldPosition="0"/>
    </format>
    <format dxfId="18505">
      <pivotArea dataOnly="0" labelOnly="1" fieldPosition="0">
        <references count="1">
          <reference field="0" count="0"/>
        </references>
      </pivotArea>
    </format>
    <format dxfId="18504">
      <pivotArea outline="0" collapsedLevelsAreSubtotals="1" fieldPosition="0"/>
    </format>
    <format dxfId="18503">
      <pivotArea type="topRight" dataOnly="0" labelOnly="1" outline="0" fieldPosition="0"/>
    </format>
    <format dxfId="18502">
      <pivotArea dataOnly="0" labelOnly="1" fieldPosition="0">
        <references count="1">
          <reference field="0" count="0"/>
        </references>
      </pivotArea>
    </format>
    <format dxfId="18501">
      <pivotArea type="origin" dataOnly="0" labelOnly="1" outline="0" fieldPosition="0"/>
    </format>
    <format dxfId="18500">
      <pivotArea dataOnly="0" labelOnly="1" fieldPosition="0">
        <references count="1">
          <reference field="3" count="0"/>
        </references>
      </pivotArea>
    </format>
    <format dxfId="18499">
      <pivotArea dataOnly="0" labelOnly="1" fieldPosition="0">
        <references count="2">
          <reference field="1" count="0"/>
          <reference field="3" count="1" selected="0">
            <x v="0"/>
          </reference>
        </references>
      </pivotArea>
    </format>
    <format dxfId="18498">
      <pivotArea dataOnly="0" labelOnly="1" fieldPosition="0">
        <references count="2">
          <reference field="1" count="0"/>
          <reference field="3" count="1" selected="0">
            <x v="1"/>
          </reference>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MedMinMax" cacheId="2015" applyNumberFormats="0" applyBorderFormats="0" applyFontFormats="0" applyPatternFormats="0" applyAlignmentFormats="0" applyWidthHeightFormats="1" dataCaption="Values" tag="30284e90-e909-4f3e-ac27-99c201d3efae" updatedVersion="6" minRefreshableVersion="3" showDrill="0" subtotalHiddenItems="1" rowGrandTotals="0" colGrandTotals="0" itemPrintTitles="1" createdVersion="6" indent="0" showHeaders="0" outline="1" outlineData="1" multipleFieldFilters="0" chartFormat="9">
  <location ref="K15:N21" firstHeaderRow="0" firstDataRow="1" firstDataCol="1" rowPageCount="2" colPageCount="1"/>
  <pivotFields count="6">
    <pivotField dataField="1" showAll="0"/>
    <pivotField dataField="1" showAll="0"/>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sortType="descending" defaultAttributeDrillState="1">
      <items count="1">
        <item t="default"/>
      </items>
    </pivotField>
  </pivotFields>
  <rowFields count="1">
    <field x="3"/>
  </rowFields>
  <rowItems count="6">
    <i>
      <x/>
    </i>
    <i>
      <x v="1"/>
    </i>
    <i>
      <x v="2"/>
    </i>
    <i>
      <x v="3"/>
    </i>
    <i>
      <x v="4"/>
    </i>
    <i>
      <x v="5"/>
    </i>
  </rowItems>
  <colFields count="1">
    <field x="-2"/>
  </colFields>
  <colItems count="3">
    <i>
      <x/>
    </i>
    <i i="1">
      <x v="1"/>
    </i>
    <i i="2">
      <x v="2"/>
    </i>
  </colItems>
  <pageFields count="2">
    <pageField fld="5" hier="54" name="[PivotDataFINAL].[Survey].&amp;[Postsecondary]" cap="Postsecondary"/>
    <pageField fld="4" hier="4" name="[PivotDataFINAL].[quest_text].&amp;[Q03  Provides you with skills and abilities specific to your chosen career.]" cap="Q03  Provides you with skills and abilities specific to your chosen career."/>
  </pageFields>
  <dataFields count="3">
    <dataField name="Fleming % " fld="2" subtotal="count" baseField="0" baseItem="2745104"/>
    <dataField name="Min Med %" fld="0" subtotal="count" baseField="0" baseItem="2745104"/>
    <dataField name="Max Med %" fld="1" subtotal="count" baseField="0" baseItem="2745104"/>
  </dataFields>
  <formats count="12">
    <format dxfId="19082">
      <pivotArea collapsedLevelsAreSubtotals="1" fieldPosition="0">
        <references count="2">
          <reference field="4294967294" count="2" selected="0">
            <x v="1"/>
            <x v="2"/>
          </reference>
          <reference field="3" count="0"/>
        </references>
      </pivotArea>
    </format>
    <format dxfId="19081">
      <pivotArea collapsedLevelsAreSubtotals="1" fieldPosition="0">
        <references count="2">
          <reference field="4294967294" count="2" selected="0">
            <x v="1"/>
            <x v="2"/>
          </reference>
          <reference field="3" count="0"/>
        </references>
      </pivotArea>
    </format>
    <format dxfId="19080">
      <pivotArea collapsedLevelsAreSubtotals="1" fieldPosition="0">
        <references count="2">
          <reference field="4294967294" count="2" selected="0">
            <x v="1"/>
            <x v="2"/>
          </reference>
          <reference field="3" count="0"/>
        </references>
      </pivotArea>
    </format>
    <format dxfId="19079">
      <pivotArea collapsedLevelsAreSubtotals="1" fieldPosition="0">
        <references count="2">
          <reference field="4294967294" count="2" selected="0">
            <x v="1"/>
            <x v="2"/>
          </reference>
          <reference field="3" count="0"/>
        </references>
      </pivotArea>
    </format>
    <format dxfId="19078">
      <pivotArea field="3" grandRow="1" outline="0" collapsedLevelsAreSubtotals="1" axis="axisRow" fieldPosition="0">
        <references count="1">
          <reference field="4294967294" count="2" selected="0">
            <x v="1"/>
            <x v="2"/>
          </reference>
        </references>
      </pivotArea>
    </format>
    <format dxfId="19077">
      <pivotArea dataOnly="0" labelOnly="1" outline="0" fieldPosition="0">
        <references count="1">
          <reference field="4" count="0"/>
        </references>
      </pivotArea>
    </format>
    <format dxfId="19076">
      <pivotArea dataOnly="0" labelOnly="1" outline="0" fieldPosition="0">
        <references count="1">
          <reference field="4" count="0"/>
        </references>
      </pivotArea>
    </format>
    <format dxfId="19075">
      <pivotArea type="all" dataOnly="0" outline="0" fieldPosition="0"/>
    </format>
    <format dxfId="19074">
      <pivotArea outline="0" collapsedLevelsAreSubtotals="1" fieldPosition="0"/>
    </format>
    <format dxfId="19073">
      <pivotArea field="3" type="button" dataOnly="0" labelOnly="1" outline="0" axis="axisRow" fieldPosition="0"/>
    </format>
    <format dxfId="19072">
      <pivotArea dataOnly="0" labelOnly="1" fieldPosition="0">
        <references count="1">
          <reference field="3" count="0"/>
        </references>
      </pivotArea>
    </format>
    <format dxfId="19071">
      <pivotArea dataOnly="0" labelOnly="1" outline="0" fieldPosition="0">
        <references count="1">
          <reference field="4294967294" count="3">
            <x v="0"/>
            <x v="1"/>
            <x v="2"/>
          </reference>
        </references>
      </pivotArea>
    </format>
  </formats>
  <chartFormats count="9">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 chart="3" format="39" series="1">
      <pivotArea type="data" outline="0" fieldPosition="0">
        <references count="1">
          <reference field="4294967294" count="1" selected="0">
            <x v="2"/>
          </reference>
        </references>
      </pivotArea>
    </chartFormat>
    <chartFormat chart="5" format="43" series="1">
      <pivotArea type="data" outline="0" fieldPosition="0">
        <references count="1">
          <reference field="4294967294" count="1" selected="0">
            <x v="0"/>
          </reference>
        </references>
      </pivotArea>
    </chartFormat>
    <chartFormat chart="5" format="44" series="1">
      <pivotArea type="data" outline="0" fieldPosition="0">
        <references count="1">
          <reference field="4294967294" count="1" selected="0">
            <x v="1"/>
          </reference>
        </references>
      </pivotArea>
    </chartFormat>
    <chartFormat chart="5" format="45" series="1">
      <pivotArea type="data" outline="0" fieldPosition="0">
        <references count="1">
          <reference field="4294967294" count="1" selected="0">
            <x v="2"/>
          </reference>
        </references>
      </pivotArea>
    </chartFormat>
    <chartFormat chart="8" format="52" series="1">
      <pivotArea type="data" outline="0" fieldPosition="0">
        <references count="1">
          <reference field="4294967294" count="1" selected="0">
            <x v="0"/>
          </reference>
        </references>
      </pivotArea>
    </chartFormat>
    <chartFormat chart="8" format="53" series="1">
      <pivotArea type="data" outline="0" fieldPosition="0">
        <references count="1">
          <reference field="4294967294" count="1" selected="0">
            <x v="1"/>
          </reference>
        </references>
      </pivotArea>
    </chartFormat>
    <chartFormat chart="8" format="54" series="1">
      <pivotArea type="data" outline="0" fieldPosition="0">
        <references count="1">
          <reference field="4294967294" count="1" selected="0">
            <x v="2"/>
          </reference>
        </references>
      </pivotArea>
    </chartFormat>
  </chart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0.xml><?xml version="1.0" encoding="utf-8"?>
<pivotTableDefinition xmlns="http://schemas.openxmlformats.org/spreadsheetml/2006/main" name="nDisab" cacheId="2240" applyNumberFormats="0" applyBorderFormats="0" applyFontFormats="0" applyPatternFormats="0" applyAlignmentFormats="0" applyWidthHeightFormats="1" dataCaption="Values" tag="84a3f26e-7c76-4962-917f-ce4539aedcb8" updatedVersion="6" minRefreshableVersion="3" subtotalHiddenItems="1" rowGrandTotals="0" colGrandTotals="0" itemPrintTitles="1" createdVersion="6" indent="0" showHeaders="0" outline="1" outlineData="1" multipleFieldFilters="0" fieldListSortAscending="1">
  <location ref="M97:S10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8">
    <format dxfId="18537">
      <pivotArea type="origin" dataOnly="0" labelOnly="1" outline="0" fieldPosition="0"/>
    </format>
    <format dxfId="18536">
      <pivotArea dataOnly="0" labelOnly="1" fieldPosition="0">
        <references count="1">
          <reference field="1" count="0"/>
        </references>
      </pivotArea>
    </format>
    <format dxfId="18535">
      <pivotArea dataOnly="0" labelOnly="1" grandRow="1" outline="0" fieldPosition="0"/>
    </format>
    <format dxfId="18534">
      <pivotArea outline="0" collapsedLevelsAreSubtotals="1" fieldPosition="0"/>
    </format>
    <format dxfId="18533">
      <pivotArea dataOnly="0" labelOnly="1" fieldPosition="0">
        <references count="1">
          <reference field="0" count="0"/>
        </references>
      </pivotArea>
    </format>
    <format dxfId="18532">
      <pivotArea outline="0" collapsedLevelsAreSubtotals="1" fieldPosition="0"/>
    </format>
    <format dxfId="18531">
      <pivotArea outline="0" collapsedLevelsAreSubtotals="1" fieldPosition="0"/>
    </format>
    <format dxfId="18530">
      <pivotArea type="topRight" dataOnly="0" labelOnly="1" outline="0" fieldPosition="0"/>
    </format>
    <format dxfId="18529">
      <pivotArea dataOnly="0" labelOnly="1" fieldPosition="0">
        <references count="1">
          <reference field="0" count="0"/>
        </references>
      </pivotArea>
    </format>
    <format dxfId="18528">
      <pivotArea outline="0" collapsedLevelsAreSubtotals="1" fieldPosition="0"/>
    </format>
    <format dxfId="18527">
      <pivotArea type="topRight" dataOnly="0" labelOnly="1" outline="0" fieldPosition="0"/>
    </format>
    <format dxfId="18526">
      <pivotArea dataOnly="0" labelOnly="1" fieldPosition="0">
        <references count="1">
          <reference field="0" count="0"/>
        </references>
      </pivotArea>
    </format>
    <format dxfId="18525">
      <pivotArea outline="0" collapsedLevelsAreSubtotals="1" fieldPosition="0"/>
    </format>
    <format dxfId="18524">
      <pivotArea type="topRight" dataOnly="0" labelOnly="1" outline="0" fieldPosition="0"/>
    </format>
    <format dxfId="18523">
      <pivotArea dataOnly="0" labelOnly="1" fieldPosition="0">
        <references count="1">
          <reference field="0" count="0"/>
        </references>
      </pivotArea>
    </format>
    <format dxfId="18522">
      <pivotArea outline="0" collapsedLevelsAreSubtotals="1" fieldPosition="0"/>
    </format>
    <format dxfId="18521">
      <pivotArea type="topRight" dataOnly="0" labelOnly="1" outline="0" fieldPosition="0"/>
    </format>
    <format dxfId="18520">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1.xml><?xml version="1.0" encoding="utf-8"?>
<pivotTableDefinition xmlns="http://schemas.openxmlformats.org/spreadsheetml/2006/main" name="PrevPostSec" cacheId="2222" applyNumberFormats="0" applyBorderFormats="0" applyFontFormats="0" applyPatternFormats="0" applyAlignmentFormats="0" applyWidthHeightFormats="1" dataCaption="Values" tag="487adcab-4796-43c2-a8c4-0b407ca4b549" updatedVersion="6" minRefreshableVersion="3" subtotalHiddenItems="1" rowGrandTotals="0" colGrandTotals="0" itemPrintTitles="1" createdVersion="6" indent="0" showHeaders="0" outline="1" outlineData="1" multipleFieldFilters="0" rowHeaderCaption="Program Type" fieldListSortAscending="1">
  <location ref="B112:H116" firstHeaderRow="1" firstDataRow="2" firstDataCol="1"/>
  <pivotFields count="12">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descending" defaultAttributeDrillState="1">
      <items count="6">
        <item x="4"/>
        <item x="3"/>
        <item x="2"/>
        <item x="1"/>
        <item x="0"/>
        <item t="default"/>
      </items>
    </pivotField>
    <pivotField axis="axisRow" allDrilled="1" showAll="0" sortType="descending" defaultAttributeDrillState="1">
      <items count="3">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10"/>
    <field x="9"/>
  </rowFields>
  <rowItems count="3">
    <i>
      <x/>
    </i>
    <i r="1">
      <x/>
    </i>
    <i r="1">
      <x v="1"/>
    </i>
  </rowItems>
  <colFields count="1">
    <field x="2"/>
  </colFields>
  <colItems count="6">
    <i>
      <x/>
    </i>
    <i>
      <x v="1"/>
    </i>
    <i>
      <x v="2"/>
    </i>
    <i>
      <x v="3"/>
    </i>
    <i>
      <x v="4"/>
    </i>
    <i>
      <x v="5"/>
    </i>
  </colItems>
  <dataFields count="1">
    <dataField fld="0" subtotal="count" baseField="0" baseItem="0"/>
  </dataFields>
  <formats count="24">
    <format dxfId="18561">
      <pivotArea outline="0" collapsedLevelsAreSubtotals="1" fieldPosition="0"/>
    </format>
    <format dxfId="18560">
      <pivotArea field="-2" type="button" dataOnly="0" labelOnly="1" outline="0" axis="axisValues" fieldPosition="0"/>
    </format>
    <format dxfId="18559">
      <pivotArea field="2" type="button" dataOnly="0" labelOnly="1" outline="0" axis="axisCol" fieldPosition="0"/>
    </format>
    <format dxfId="18558">
      <pivotArea type="topRight" dataOnly="0" labelOnly="1" outline="0" fieldPosition="0"/>
    </format>
    <format dxfId="18557">
      <pivotArea dataOnly="0" labelOnly="1" outline="0" fieldPosition="0">
        <references count="1">
          <reference field="4294967294" count="1">
            <x v="0"/>
          </reference>
        </references>
      </pivotArea>
    </format>
    <format dxfId="18556">
      <pivotArea dataOnly="0" labelOnly="1" fieldPosition="0">
        <references count="2">
          <reference field="4294967294" count="1" selected="0">
            <x v="0"/>
          </reference>
          <reference field="2" count="0"/>
        </references>
      </pivotArea>
    </format>
    <format dxfId="18555">
      <pivotArea field="-2" type="button" dataOnly="0" labelOnly="1" outline="0" axis="axisValues" fieldPosition="0"/>
    </format>
    <format dxfId="18554">
      <pivotArea field="2" type="button" dataOnly="0" labelOnly="1" outline="0" axis="axisCol" fieldPosition="0"/>
    </format>
    <format dxfId="18553">
      <pivotArea type="topRight" dataOnly="0" labelOnly="1" outline="0" fieldPosition="0"/>
    </format>
    <format dxfId="18552">
      <pivotArea dataOnly="0" labelOnly="1" outline="0" fieldPosition="0">
        <references count="1">
          <reference field="4294967294" count="1">
            <x v="0"/>
          </reference>
        </references>
      </pivotArea>
    </format>
    <format dxfId="18551">
      <pivotArea type="all" dataOnly="0" outline="0" fieldPosition="0"/>
    </format>
    <format dxfId="18550">
      <pivotArea outline="0" collapsedLevelsAreSubtotals="1" fieldPosition="0"/>
    </format>
    <format dxfId="18549">
      <pivotArea dataOnly="0" labelOnly="1" fieldPosition="0">
        <references count="1">
          <reference field="9" count="0"/>
        </references>
      </pivotArea>
    </format>
    <format dxfId="18548">
      <pivotArea dataOnly="0" labelOnly="1" grandRow="1" outline="0" fieldPosition="0"/>
    </format>
    <format dxfId="18547">
      <pivotArea dataOnly="0" labelOnly="1" outline="0" fieldPosition="0">
        <references count="1">
          <reference field="4294967294" count="1">
            <x v="0"/>
          </reference>
        </references>
      </pivotArea>
    </format>
    <format dxfId="18546">
      <pivotArea type="all" dataOnly="0" outline="0" fieldPosition="0"/>
    </format>
    <format dxfId="18545">
      <pivotArea outline="0" collapsedLevelsAreSubtotals="1" fieldPosition="0"/>
    </format>
    <format dxfId="18544">
      <pivotArea dataOnly="0" labelOnly="1" fieldPosition="0">
        <references count="1">
          <reference field="9" count="0"/>
        </references>
      </pivotArea>
    </format>
    <format dxfId="18543">
      <pivotArea dataOnly="0" labelOnly="1" grandRow="1" outline="0" fieldPosition="0"/>
    </format>
    <format dxfId="18542">
      <pivotArea dataOnly="0" labelOnly="1" outline="0" fieldPosition="0">
        <references count="1">
          <reference field="4294967294" count="1">
            <x v="0"/>
          </reference>
        </references>
      </pivotArea>
    </format>
    <format dxfId="18541">
      <pivotArea outline="0" collapsedLevelsAreSubtotals="1" fieldPosition="0">
        <references count="2">
          <reference field="4294967294" count="1" selected="0">
            <x v="0"/>
          </reference>
          <reference field="2" count="0" selected="0"/>
        </references>
      </pivotArea>
    </format>
    <format dxfId="18540">
      <pivotArea dataOnly="0" labelOnly="1" outline="0" fieldPosition="0">
        <references count="1">
          <reference field="4294967294" count="1">
            <x v="0"/>
          </reference>
        </references>
      </pivotArea>
    </format>
    <format dxfId="18539">
      <pivotArea dataOnly="0" labelOnly="1" fieldPosition="0">
        <references count="2">
          <reference field="9" count="0"/>
          <reference field="10" count="1" selected="0">
            <x v="0"/>
          </reference>
        </references>
      </pivotArea>
    </format>
    <format dxfId="18538">
      <pivotArea dataOnly="0" labelOnly="1" fieldPosition="0">
        <references count="2">
          <reference field="9" count="0"/>
          <reference field="10"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2.xml><?xml version="1.0" encoding="utf-8"?>
<pivotTableDefinition xmlns="http://schemas.openxmlformats.org/spreadsheetml/2006/main" name="nGender" cacheId="2234" applyNumberFormats="0" applyBorderFormats="0" applyFontFormats="0" applyPatternFormats="0" applyAlignmentFormats="0" applyWidthHeightFormats="1" dataCaption="Values" tag="fd7a257c-bf25-4841-8cb6-7065539ac718" updatedVersion="6" minRefreshableVersion="3" subtotalHiddenItems="1" rowGrandTotals="0" colGrandTotals="0" itemPrintTitles="1" createdVersion="6" indent="0" showHeaders="0" outline="1" outlineData="1" multipleFieldFilters="0" fieldListSortAscending="1">
  <location ref="M51:S57"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7">
    <format dxfId="18578">
      <pivotArea outline="0" collapsedLevelsAreSubtotals="1" fieldPosition="0"/>
    </format>
    <format dxfId="18577">
      <pivotArea outline="0" collapsedLevelsAreSubtotals="1" fieldPosition="0"/>
    </format>
    <format dxfId="18576">
      <pivotArea type="origin" dataOnly="0" labelOnly="1" outline="0" fieldPosition="0"/>
    </format>
    <format dxfId="18575">
      <pivotArea dataOnly="0" labelOnly="1" fieldPosition="0">
        <references count="1">
          <reference field="1" count="0"/>
        </references>
      </pivotArea>
    </format>
    <format dxfId="18574">
      <pivotArea dataOnly="0" labelOnly="1" grandRow="1" outline="0" fieldPosition="0"/>
    </format>
    <format dxfId="18573">
      <pivotArea outline="0" collapsedLevelsAreSubtotals="1" fieldPosition="0"/>
    </format>
    <format dxfId="18572">
      <pivotArea type="topRight" dataOnly="0" labelOnly="1" outline="0" fieldPosition="0"/>
    </format>
    <format dxfId="18571">
      <pivotArea dataOnly="0" labelOnly="1" fieldPosition="0">
        <references count="1">
          <reference field="0" count="0"/>
        </references>
      </pivotArea>
    </format>
    <format dxfId="18570">
      <pivotArea outline="0" collapsedLevelsAreSubtotals="1" fieldPosition="0"/>
    </format>
    <format dxfId="18569">
      <pivotArea type="topRight" dataOnly="0" labelOnly="1" outline="0" fieldPosition="0"/>
    </format>
    <format dxfId="18568">
      <pivotArea dataOnly="0" labelOnly="1" fieldPosition="0">
        <references count="1">
          <reference field="0" count="0"/>
        </references>
      </pivotArea>
    </format>
    <format dxfId="18567">
      <pivotArea outline="0" collapsedLevelsAreSubtotals="1" fieldPosition="0"/>
    </format>
    <format dxfId="18566">
      <pivotArea type="topRight" dataOnly="0" labelOnly="1" outline="0" fieldPosition="0"/>
    </format>
    <format dxfId="18565">
      <pivotArea dataOnly="0" labelOnly="1" fieldPosition="0">
        <references count="1">
          <reference field="0" count="0"/>
        </references>
      </pivotArea>
    </format>
    <format dxfId="18564">
      <pivotArea outline="0" collapsedLevelsAreSubtotals="1" fieldPosition="0"/>
    </format>
    <format dxfId="18563">
      <pivotArea type="topRight" dataOnly="0" labelOnly="1" outline="0" fieldPosition="0"/>
    </format>
    <format dxfId="18562">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3.xml><?xml version="1.0" encoding="utf-8"?>
<pivotTableDefinition xmlns="http://schemas.openxmlformats.org/spreadsheetml/2006/main" name="Semester" cacheId="2261" applyNumberFormats="0" applyBorderFormats="0" applyFontFormats="0" applyPatternFormats="0" applyAlignmentFormats="0" applyWidthHeightFormats="1" dataCaption="Values" tag="2fa7d83b-9acb-4dfb-a14b-67605807c106" updatedVersion="6" minRefreshableVersion="3" subtotalHiddenItems="1" rowGrandTotals="0" colGrandTotals="0" itemPrintTitles="1" createdVersion="6" indent="0" showHeaders="0" outline="1" outlineData="1" multipleFieldFilters="0" fieldListSortAscending="1">
  <location ref="B19:H29"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9">
    <i>
      <x/>
    </i>
    <i r="1">
      <x/>
    </i>
    <i r="1">
      <x v="1"/>
    </i>
    <i r="1">
      <x v="2"/>
    </i>
    <i r="1">
      <x v="3"/>
    </i>
    <i r="1">
      <x v="4"/>
    </i>
    <i r="1">
      <x v="5"/>
    </i>
    <i r="1">
      <x v="6"/>
    </i>
    <i r="1">
      <x v="7"/>
    </i>
  </rowItems>
  <colFields count="1">
    <field x="0"/>
  </colFields>
  <colItems count="6">
    <i>
      <x/>
    </i>
    <i>
      <x v="1"/>
    </i>
    <i>
      <x v="2"/>
    </i>
    <i>
      <x v="3"/>
    </i>
    <i>
      <x v="4"/>
    </i>
    <i>
      <x v="5"/>
    </i>
  </colItems>
  <dataFields count="1">
    <dataField fld="2" subtotal="count" baseField="0" baseItem="0"/>
  </dataFields>
  <formats count="5">
    <format dxfId="18583">
      <pivotArea outline="0" collapsedLevelsAreSubtotals="1" fieldPosition="0"/>
    </format>
    <format dxfId="18582">
      <pivotArea type="origin" dataOnly="0" labelOnly="1" outline="0" fieldPosition="0"/>
    </format>
    <format dxfId="18581">
      <pivotArea dataOnly="0" labelOnly="1" fieldPosition="0">
        <references count="1">
          <reference field="1" count="0"/>
        </references>
      </pivotArea>
    </format>
    <format dxfId="18580">
      <pivotArea dataOnly="0" labelOnly="1" grandRow="1" outline="0" fieldPosition="0"/>
    </format>
    <format dxfId="18579">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4.xml><?xml version="1.0" encoding="utf-8"?>
<pivotTableDefinition xmlns="http://schemas.openxmlformats.org/spreadsheetml/2006/main" name="nIntl" cacheId="2231" applyNumberFormats="0" applyBorderFormats="0" applyFontFormats="0" applyPatternFormats="0" applyAlignmentFormats="0" applyWidthHeightFormats="1" dataCaption="Values" tag="46575c2c-3b37-41a4-b44b-223b1cf99523" updatedVersion="6" minRefreshableVersion="3" subtotalHiddenItems="1" rowGrandTotals="0" colGrandTotals="0" itemPrintTitles="1" createdVersion="6" indent="0" showHeaders="0" outline="1" outlineData="1" multipleFieldFilters="0" fieldListSortAscending="1">
  <location ref="M38:S4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4">
    <i>
      <x/>
    </i>
    <i r="1">
      <x/>
    </i>
    <i r="1">
      <x v="1"/>
    </i>
    <i r="1">
      <x v="2"/>
    </i>
  </rowItems>
  <colFields count="1">
    <field x="0"/>
  </colFields>
  <colItems count="6">
    <i>
      <x/>
    </i>
    <i>
      <x v="1"/>
    </i>
    <i>
      <x v="2"/>
    </i>
    <i>
      <x v="3"/>
    </i>
    <i>
      <x v="4"/>
    </i>
    <i>
      <x v="5"/>
    </i>
  </colItems>
  <dataFields count="1">
    <dataField fld="2" subtotal="count" baseField="0" baseItem="0"/>
  </dataFields>
  <formats count="17">
    <format dxfId="18600">
      <pivotArea dataOnly="0" outline="0" fieldPosition="0">
        <references count="1">
          <reference field="0" count="0"/>
        </references>
      </pivotArea>
    </format>
    <format dxfId="18599">
      <pivotArea type="origin" dataOnly="0" labelOnly="1" outline="0" fieldPosition="0"/>
    </format>
    <format dxfId="18598">
      <pivotArea dataOnly="0" labelOnly="1" fieldPosition="0">
        <references count="1">
          <reference field="1" count="0"/>
        </references>
      </pivotArea>
    </format>
    <format dxfId="18597">
      <pivotArea dataOnly="0" labelOnly="1" grandRow="1" outline="0" fieldPosition="0"/>
    </format>
    <format dxfId="18596">
      <pivotArea outline="0" collapsedLevelsAreSubtotals="1" fieldPosition="0"/>
    </format>
    <format dxfId="18595">
      <pivotArea outline="0" collapsedLevelsAreSubtotals="1" fieldPosition="0"/>
    </format>
    <format dxfId="18594">
      <pivotArea type="topRight" dataOnly="0" labelOnly="1" outline="0" fieldPosition="0"/>
    </format>
    <format dxfId="18593">
      <pivotArea dataOnly="0" labelOnly="1" fieldPosition="0">
        <references count="1">
          <reference field="0" count="0"/>
        </references>
      </pivotArea>
    </format>
    <format dxfId="18592">
      <pivotArea outline="0" collapsedLevelsAreSubtotals="1" fieldPosition="0"/>
    </format>
    <format dxfId="18591">
      <pivotArea type="topRight" dataOnly="0" labelOnly="1" outline="0" fieldPosition="0"/>
    </format>
    <format dxfId="18590">
      <pivotArea dataOnly="0" labelOnly="1" fieldPosition="0">
        <references count="1">
          <reference field="0" count="0"/>
        </references>
      </pivotArea>
    </format>
    <format dxfId="18589">
      <pivotArea outline="0" collapsedLevelsAreSubtotals="1" fieldPosition="0"/>
    </format>
    <format dxfId="18588">
      <pivotArea type="topRight" dataOnly="0" labelOnly="1" outline="0" fieldPosition="0"/>
    </format>
    <format dxfId="18587">
      <pivotArea dataOnly="0" labelOnly="1" fieldPosition="0">
        <references count="1">
          <reference field="0" count="0"/>
        </references>
      </pivotArea>
    </format>
    <format dxfId="18586">
      <pivotArea outline="0" collapsedLevelsAreSubtotals="1" fieldPosition="0"/>
    </format>
    <format dxfId="18585">
      <pivotArea type="topRight" dataOnly="0" labelOnly="1" outline="0" fieldPosition="0"/>
    </format>
    <format dxfId="18584">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5.xml><?xml version="1.0" encoding="utf-8"?>
<pivotTableDefinition xmlns="http://schemas.openxmlformats.org/spreadsheetml/2006/main" name="International" cacheId="2246" applyNumberFormats="0" applyBorderFormats="0" applyFontFormats="0" applyPatternFormats="0" applyAlignmentFormats="0" applyWidthHeightFormats="1" dataCaption="Values" tag="23166f70-fb8e-4ef1-a737-157df343b038" updatedVersion="6" minRefreshableVersion="3" subtotalHiddenItems="1" rowGrandTotals="0" colGrandTotals="0" itemPrintTitles="1" createdVersion="6" indent="0" showHeaders="0" outline="1" outlineData="1" multipleFieldFilters="0" rowHeaderCaption="Program Type" fieldListSortAscending="1">
  <location ref="B38:H43"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4">
        <item x="2"/>
        <item x="1"/>
        <item x="0"/>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4"/>
    <field x="3"/>
  </rowFields>
  <rowItems count="4">
    <i>
      <x/>
    </i>
    <i r="1">
      <x/>
    </i>
    <i r="1">
      <x v="1"/>
    </i>
    <i r="1">
      <x v="2"/>
    </i>
  </rowItems>
  <colFields count="1">
    <field x="2"/>
  </colFields>
  <colItems count="6">
    <i>
      <x/>
    </i>
    <i>
      <x v="1"/>
    </i>
    <i>
      <x v="2"/>
    </i>
    <i>
      <x v="3"/>
    </i>
    <i>
      <x v="4"/>
    </i>
    <i>
      <x v="5"/>
    </i>
  </colItems>
  <dataFields count="1">
    <dataField fld="0" subtotal="count" baseField="0" baseItem="0"/>
  </dataFields>
  <formats count="28">
    <format dxfId="18628">
      <pivotArea outline="0" collapsedLevelsAreSubtotals="1" fieldPosition="0"/>
    </format>
    <format dxfId="18627">
      <pivotArea field="-2" type="button" dataOnly="0" labelOnly="1" outline="0" axis="axisValues" fieldPosition="0"/>
    </format>
    <format dxfId="18626">
      <pivotArea field="2" type="button" dataOnly="0" labelOnly="1" outline="0" axis="axisCol" fieldPosition="0"/>
    </format>
    <format dxfId="18625">
      <pivotArea type="topRight" dataOnly="0" labelOnly="1" outline="0" fieldPosition="0"/>
    </format>
    <format dxfId="18624">
      <pivotArea dataOnly="0" labelOnly="1" outline="0" fieldPosition="0">
        <references count="1">
          <reference field="4294967294" count="1">
            <x v="0"/>
          </reference>
        </references>
      </pivotArea>
    </format>
    <format dxfId="18623">
      <pivotArea dataOnly="0" labelOnly="1" fieldPosition="0">
        <references count="2">
          <reference field="4294967294" count="1" selected="0">
            <x v="0"/>
          </reference>
          <reference field="2" count="0"/>
        </references>
      </pivotArea>
    </format>
    <format dxfId="18622">
      <pivotArea field="-2" type="button" dataOnly="0" labelOnly="1" outline="0" axis="axisValues" fieldPosition="0"/>
    </format>
    <format dxfId="18621">
      <pivotArea field="2" type="button" dataOnly="0" labelOnly="1" outline="0" axis="axisCol" fieldPosition="0"/>
    </format>
    <format dxfId="18620">
      <pivotArea type="topRight" dataOnly="0" labelOnly="1" outline="0" fieldPosition="0"/>
    </format>
    <format dxfId="18619">
      <pivotArea dataOnly="0" labelOnly="1" outline="0" fieldPosition="0">
        <references count="1">
          <reference field="4294967294" count="1">
            <x v="0"/>
          </reference>
        </references>
      </pivotArea>
    </format>
    <format dxfId="18618">
      <pivotArea type="all" dataOnly="0" outline="0" fieldPosition="0"/>
    </format>
    <format dxfId="18617">
      <pivotArea outline="0" collapsedLevelsAreSubtotals="1" fieldPosition="0"/>
    </format>
    <format dxfId="18616">
      <pivotArea dataOnly="0" labelOnly="1" fieldPosition="0">
        <references count="1">
          <reference field="3" count="0"/>
        </references>
      </pivotArea>
    </format>
    <format dxfId="18615">
      <pivotArea dataOnly="0" labelOnly="1" grandRow="1" outline="0" fieldPosition="0"/>
    </format>
    <format dxfId="18614">
      <pivotArea dataOnly="0" labelOnly="1" outline="0" fieldPosition="0">
        <references count="1">
          <reference field="4294967294" count="1">
            <x v="0"/>
          </reference>
        </references>
      </pivotArea>
    </format>
    <format dxfId="18613">
      <pivotArea type="all" dataOnly="0" outline="0" fieldPosition="0"/>
    </format>
    <format dxfId="18612">
      <pivotArea outline="0" collapsedLevelsAreSubtotals="1" fieldPosition="0"/>
    </format>
    <format dxfId="18611">
      <pivotArea dataOnly="0" labelOnly="1" fieldPosition="0">
        <references count="1">
          <reference field="3" count="0"/>
        </references>
      </pivotArea>
    </format>
    <format dxfId="18610">
      <pivotArea dataOnly="0" labelOnly="1" grandRow="1" outline="0" fieldPosition="0"/>
    </format>
    <format dxfId="18609">
      <pivotArea dataOnly="0" labelOnly="1" outline="0" fieldPosition="0">
        <references count="1">
          <reference field="4294967294" count="1">
            <x v="0"/>
          </reference>
        </references>
      </pivotArea>
    </format>
    <format dxfId="18608">
      <pivotArea type="all" dataOnly="0" outline="0" fieldPosition="0"/>
    </format>
    <format dxfId="18607">
      <pivotArea outline="0" collapsedLevelsAreSubtotals="1" fieldPosition="0"/>
    </format>
    <format dxfId="18606">
      <pivotArea dataOnly="0" labelOnly="1" fieldPosition="0">
        <references count="1">
          <reference field="3" count="0"/>
        </references>
      </pivotArea>
    </format>
    <format dxfId="18605">
      <pivotArea dataOnly="0" labelOnly="1" grandRow="1" outline="0" fieldPosition="0"/>
    </format>
    <format dxfId="18604">
      <pivotArea dataOnly="0" labelOnly="1" outline="0" fieldPosition="0">
        <references count="1">
          <reference field="4294967294" count="1">
            <x v="0"/>
          </reference>
        </references>
      </pivotArea>
    </format>
    <format dxfId="18603">
      <pivotArea outline="0" collapsedLevelsAreSubtotals="1" fieldPosition="0">
        <references count="2">
          <reference field="4294967294" count="1" selected="0">
            <x v="0"/>
          </reference>
          <reference field="2" count="3" selected="0">
            <x v="0"/>
            <x v="1"/>
            <x v="2"/>
          </reference>
        </references>
      </pivotArea>
    </format>
    <format dxfId="18602">
      <pivotArea dataOnly="0" labelOnly="1" fieldPosition="0">
        <references count="2">
          <reference field="3" count="0"/>
          <reference field="4" count="1" selected="0">
            <x v="0"/>
          </reference>
        </references>
      </pivotArea>
    </format>
    <format dxfId="18601">
      <pivotArea dataOnly="0" labelOnly="1" fieldPosition="0">
        <references count="1">
          <reference field="3"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6.xml><?xml version="1.0" encoding="utf-8"?>
<pivotTableDefinition xmlns="http://schemas.openxmlformats.org/spreadsheetml/2006/main" name="Gender" cacheId="2252" applyNumberFormats="0" applyBorderFormats="0" applyFontFormats="0" applyPatternFormats="0" applyAlignmentFormats="0" applyWidthHeightFormats="1" dataCaption="Values" tag="c27d7b2a-971c-4c73-bec1-8717db55200f" updatedVersion="6" minRefreshableVersion="3" subtotalHiddenItems="1" rowGrandTotals="0" colGrandTotals="0" itemPrintTitles="1" createdVersion="6" indent="0" showHeaders="0" outline="1" outlineData="1" multipleFieldFilters="0" rowHeaderCaption="Program Type" fieldListSortAscending="1">
  <location ref="B51:H57" firstHeaderRow="1" firstDataRow="2" firstDataCol="1"/>
  <pivotFields count="7">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xis="axisRow" allDrilled="1" showAll="0" sortType="descending" defaultSubtotal="0" defaultAttributeDrillState="1">
      <items count="4">
        <item x="3"/>
        <item x="2"/>
        <item x="1"/>
        <item x="0"/>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5"/>
    <field x="4"/>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9">
    <format dxfId="18657">
      <pivotArea outline="0" collapsedLevelsAreSubtotals="1" fieldPosition="0"/>
    </format>
    <format dxfId="18656">
      <pivotArea field="-2" type="button" dataOnly="0" labelOnly="1" outline="0" axis="axisValues" fieldPosition="0"/>
    </format>
    <format dxfId="18655">
      <pivotArea field="2" type="button" dataOnly="0" labelOnly="1" outline="0" axis="axisCol" fieldPosition="0"/>
    </format>
    <format dxfId="18654">
      <pivotArea type="topRight" dataOnly="0" labelOnly="1" outline="0" fieldPosition="0"/>
    </format>
    <format dxfId="18653">
      <pivotArea dataOnly="0" labelOnly="1" outline="0" fieldPosition="0">
        <references count="1">
          <reference field="4294967294" count="1">
            <x v="0"/>
          </reference>
        </references>
      </pivotArea>
    </format>
    <format dxfId="18652">
      <pivotArea dataOnly="0" labelOnly="1" fieldPosition="0">
        <references count="2">
          <reference field="4294967294" count="1" selected="0">
            <x v="0"/>
          </reference>
          <reference field="2" count="0"/>
        </references>
      </pivotArea>
    </format>
    <format dxfId="18651">
      <pivotArea field="-2" type="button" dataOnly="0" labelOnly="1" outline="0" axis="axisValues" fieldPosition="0"/>
    </format>
    <format dxfId="18650">
      <pivotArea field="2" type="button" dataOnly="0" labelOnly="1" outline="0" axis="axisCol" fieldPosition="0"/>
    </format>
    <format dxfId="18649">
      <pivotArea type="topRight" dataOnly="0" labelOnly="1" outline="0" fieldPosition="0"/>
    </format>
    <format dxfId="18648">
      <pivotArea dataOnly="0" labelOnly="1" outline="0" fieldPosition="0">
        <references count="1">
          <reference field="4294967294" count="1">
            <x v="0"/>
          </reference>
        </references>
      </pivotArea>
    </format>
    <format dxfId="18647">
      <pivotArea type="all" dataOnly="0" outline="0" fieldPosition="0"/>
    </format>
    <format dxfId="18646">
      <pivotArea outline="0" collapsedLevelsAreSubtotals="1" fieldPosition="0"/>
    </format>
    <format dxfId="18645">
      <pivotArea dataOnly="0" labelOnly="1" fieldPosition="0">
        <references count="1">
          <reference field="4" count="0"/>
        </references>
      </pivotArea>
    </format>
    <format dxfId="18644">
      <pivotArea dataOnly="0" labelOnly="1" grandRow="1" outline="0" fieldPosition="0"/>
    </format>
    <format dxfId="18643">
      <pivotArea dataOnly="0" labelOnly="1" outline="0" fieldPosition="0">
        <references count="1">
          <reference field="4294967294" count="1">
            <x v="0"/>
          </reference>
        </references>
      </pivotArea>
    </format>
    <format dxfId="18642">
      <pivotArea type="all" dataOnly="0" outline="0" fieldPosition="0"/>
    </format>
    <format dxfId="18641">
      <pivotArea outline="0" collapsedLevelsAreSubtotals="1" fieldPosition="0"/>
    </format>
    <format dxfId="18640">
      <pivotArea dataOnly="0" labelOnly="1" fieldPosition="0">
        <references count="1">
          <reference field="4" count="0"/>
        </references>
      </pivotArea>
    </format>
    <format dxfId="18639">
      <pivotArea dataOnly="0" labelOnly="1" grandRow="1" outline="0" fieldPosition="0"/>
    </format>
    <format dxfId="18638">
      <pivotArea dataOnly="0" labelOnly="1" outline="0" fieldPosition="0">
        <references count="1">
          <reference field="4294967294" count="1">
            <x v="0"/>
          </reference>
        </references>
      </pivotArea>
    </format>
    <format dxfId="18637">
      <pivotArea type="all" dataOnly="0" outline="0" fieldPosition="0"/>
    </format>
    <format dxfId="18636">
      <pivotArea outline="0" collapsedLevelsAreSubtotals="1" fieldPosition="0"/>
    </format>
    <format dxfId="18635">
      <pivotArea dataOnly="0" labelOnly="1" fieldPosition="0">
        <references count="1">
          <reference field="4" count="0"/>
        </references>
      </pivotArea>
    </format>
    <format dxfId="18634">
      <pivotArea dataOnly="0" labelOnly="1" grandRow="1" outline="0" fieldPosition="0"/>
    </format>
    <format dxfId="18633">
      <pivotArea dataOnly="0" labelOnly="1" outline="0" fieldPosition="0">
        <references count="1">
          <reference field="4294967294" count="1">
            <x v="0"/>
          </reference>
        </references>
      </pivotArea>
    </format>
    <format dxfId="18632">
      <pivotArea outline="0" collapsedLevelsAreSubtotals="1" fieldPosition="0">
        <references count="2">
          <reference field="4294967294" count="1" selected="0">
            <x v="0"/>
          </reference>
          <reference field="2" count="0" selected="0"/>
        </references>
      </pivotArea>
    </format>
    <format dxfId="18631">
      <pivotArea dataOnly="0" labelOnly="1" outline="0" fieldPosition="0">
        <references count="1">
          <reference field="4294967294" count="1">
            <x v="0"/>
          </reference>
        </references>
      </pivotArea>
    </format>
    <format dxfId="18630">
      <pivotArea dataOnly="0" labelOnly="1" fieldPosition="0">
        <references count="2">
          <reference field="4" count="0"/>
          <reference field="5" count="1" selected="0">
            <x v="0"/>
          </reference>
        </references>
      </pivotArea>
    </format>
    <format dxfId="18629">
      <pivotArea dataOnly="0" labelOnly="1" fieldPosition="0">
        <references count="2">
          <reference field="4" count="1">
            <x v="0"/>
          </reference>
          <reference field="5"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7.xml><?xml version="1.0" encoding="utf-8"?>
<pivotTableDefinition xmlns="http://schemas.openxmlformats.org/spreadsheetml/2006/main" name="nAbor" cacheId="2243" applyNumberFormats="0" applyBorderFormats="0" applyFontFormats="0" applyPatternFormats="0" applyAlignmentFormats="0" applyWidthHeightFormats="1" dataCaption="Values" tag="06620a81-3d8a-420b-9966-c51d2563d9b1" updatedVersion="6" minRefreshableVersion="3" subtotalHiddenItems="1" rowGrandTotals="0" colGrandTotals="0" itemPrintTitles="1" createdVersion="6" indent="0" showHeaders="0" outline="1" outlineData="1" multipleFieldFilters="0" fieldListSortAscending="1">
  <location ref="M67:S7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3"/>
        <item x="2"/>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8">
    <format dxfId="18675">
      <pivotArea dataOnly="0" outline="0" fieldPosition="0">
        <references count="1">
          <reference field="0" count="0"/>
        </references>
      </pivotArea>
    </format>
    <format dxfId="18674">
      <pivotArea dataOnly="0" outline="0" fieldPosition="0">
        <references count="1">
          <reference field="0" count="0"/>
        </references>
      </pivotArea>
    </format>
    <format dxfId="18673">
      <pivotArea dataOnly="0" labelOnly="1" fieldPosition="0">
        <references count="1">
          <reference field="1" count="0"/>
        </references>
      </pivotArea>
    </format>
    <format dxfId="18672">
      <pivotArea dataOnly="0" labelOnly="1" grandRow="1" outline="0" fieldPosition="0"/>
    </format>
    <format dxfId="18671">
      <pivotArea type="origin" dataOnly="0" labelOnly="1" outline="0" fieldPosition="0"/>
    </format>
    <format dxfId="18670">
      <pivotArea outline="0" collapsedLevelsAreSubtotals="1" fieldPosition="0"/>
    </format>
    <format dxfId="18669">
      <pivotArea outline="0" collapsedLevelsAreSubtotals="1" fieldPosition="0"/>
    </format>
    <format dxfId="18668">
      <pivotArea type="topRight" dataOnly="0" labelOnly="1" outline="0" fieldPosition="0"/>
    </format>
    <format dxfId="18667">
      <pivotArea dataOnly="0" labelOnly="1" fieldPosition="0">
        <references count="1">
          <reference field="0" count="0"/>
        </references>
      </pivotArea>
    </format>
    <format dxfId="18666">
      <pivotArea outline="0" collapsedLevelsAreSubtotals="1" fieldPosition="0"/>
    </format>
    <format dxfId="18665">
      <pivotArea type="topRight" dataOnly="0" labelOnly="1" outline="0" fieldPosition="0"/>
    </format>
    <format dxfId="18664">
      <pivotArea dataOnly="0" labelOnly="1" fieldPosition="0">
        <references count="1">
          <reference field="0" count="0"/>
        </references>
      </pivotArea>
    </format>
    <format dxfId="18663">
      <pivotArea outline="0" collapsedLevelsAreSubtotals="1" fieldPosition="0"/>
    </format>
    <format dxfId="18662">
      <pivotArea type="topRight" dataOnly="0" labelOnly="1" outline="0" fieldPosition="0"/>
    </format>
    <format dxfId="18661">
      <pivotArea dataOnly="0" labelOnly="1" fieldPosition="0">
        <references count="1">
          <reference field="0" count="0"/>
        </references>
      </pivotArea>
    </format>
    <format dxfId="18660">
      <pivotArea outline="0" collapsedLevelsAreSubtotals="1" fieldPosition="0"/>
    </format>
    <format dxfId="18659">
      <pivotArea type="topRight" dataOnly="0" labelOnly="1" outline="0" fieldPosition="0"/>
    </format>
    <format dxfId="18658">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8.xml><?xml version="1.0" encoding="utf-8"?>
<pivotTableDefinition xmlns="http://schemas.openxmlformats.org/spreadsheetml/2006/main" name="FirstGen" cacheId="2255" applyNumberFormats="0" applyBorderFormats="0" applyFontFormats="0" applyPatternFormats="0" applyAlignmentFormats="0" applyWidthHeightFormats="1" dataCaption="Values" tag="83fae221-c48d-4a06-90a2-3d2623594e05" updatedVersion="6" minRefreshableVersion="3" subtotalHiddenItems="1" rowGrandTotals="0" colGrandTotals="0" itemPrintTitles="1" createdVersion="6" indent="0" showHeaders="0" outline="1" outlineData="1" multipleFieldFilters="0" rowHeaderCaption="Program Type" fieldListSortAscending="1">
  <location ref="B83:H88" firstHeaderRow="1" firstDataRow="2" firstDataCol="1"/>
  <pivotFields count="9">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xis="axisRow" allDrilled="1" showAll="0" sortType="descending" defaultAttributeDrillState="1">
      <items count="4">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7"/>
    <field x="6"/>
  </rowFields>
  <rowItems count="4">
    <i>
      <x/>
    </i>
    <i r="1">
      <x/>
    </i>
    <i r="1">
      <x v="1"/>
    </i>
    <i r="1">
      <x v="2"/>
    </i>
  </rowItems>
  <colFields count="1">
    <field x="2"/>
  </colFields>
  <colItems count="6">
    <i>
      <x/>
    </i>
    <i>
      <x v="1"/>
    </i>
    <i>
      <x v="2"/>
    </i>
    <i>
      <x v="3"/>
    </i>
    <i>
      <x v="4"/>
    </i>
    <i>
      <x v="5"/>
    </i>
  </colItems>
  <dataFields count="1">
    <dataField fld="0" subtotal="count" baseField="0" baseItem="0"/>
  </dataFields>
  <formats count="24">
    <format dxfId="18699">
      <pivotArea outline="0" collapsedLevelsAreSubtotals="1" fieldPosition="0"/>
    </format>
    <format dxfId="18698">
      <pivotArea field="-2" type="button" dataOnly="0" labelOnly="1" outline="0" axis="axisValues" fieldPosition="0"/>
    </format>
    <format dxfId="18697">
      <pivotArea field="2" type="button" dataOnly="0" labelOnly="1" outline="0" axis="axisCol" fieldPosition="0"/>
    </format>
    <format dxfId="18696">
      <pivotArea type="topRight" dataOnly="0" labelOnly="1" outline="0" fieldPosition="0"/>
    </format>
    <format dxfId="18695">
      <pivotArea dataOnly="0" labelOnly="1" outline="0" fieldPosition="0">
        <references count="1">
          <reference field="4294967294" count="1">
            <x v="0"/>
          </reference>
        </references>
      </pivotArea>
    </format>
    <format dxfId="18694">
      <pivotArea dataOnly="0" labelOnly="1" fieldPosition="0">
        <references count="2">
          <reference field="4294967294" count="1" selected="0">
            <x v="0"/>
          </reference>
          <reference field="2" count="0"/>
        </references>
      </pivotArea>
    </format>
    <format dxfId="18693">
      <pivotArea field="-2" type="button" dataOnly="0" labelOnly="1" outline="0" axis="axisValues" fieldPosition="0"/>
    </format>
    <format dxfId="18692">
      <pivotArea field="2" type="button" dataOnly="0" labelOnly="1" outline="0" axis="axisCol" fieldPosition="0"/>
    </format>
    <format dxfId="18691">
      <pivotArea type="topRight" dataOnly="0" labelOnly="1" outline="0" fieldPosition="0"/>
    </format>
    <format dxfId="18690">
      <pivotArea dataOnly="0" labelOnly="1" outline="0" fieldPosition="0">
        <references count="1">
          <reference field="4294967294" count="1">
            <x v="0"/>
          </reference>
        </references>
      </pivotArea>
    </format>
    <format dxfId="18689">
      <pivotArea type="all" dataOnly="0" outline="0" fieldPosition="0"/>
    </format>
    <format dxfId="18688">
      <pivotArea outline="0" collapsedLevelsAreSubtotals="1" fieldPosition="0"/>
    </format>
    <format dxfId="18687">
      <pivotArea dataOnly="0" labelOnly="1" fieldPosition="0">
        <references count="1">
          <reference field="6" count="0"/>
        </references>
      </pivotArea>
    </format>
    <format dxfId="18686">
      <pivotArea dataOnly="0" labelOnly="1" grandRow="1" outline="0" fieldPosition="0"/>
    </format>
    <format dxfId="18685">
      <pivotArea dataOnly="0" labelOnly="1" outline="0" fieldPosition="0">
        <references count="1">
          <reference field="4294967294" count="1">
            <x v="0"/>
          </reference>
        </references>
      </pivotArea>
    </format>
    <format dxfId="18684">
      <pivotArea type="all" dataOnly="0" outline="0" fieldPosition="0"/>
    </format>
    <format dxfId="18683">
      <pivotArea outline="0" collapsedLevelsAreSubtotals="1" fieldPosition="0"/>
    </format>
    <format dxfId="18682">
      <pivotArea dataOnly="0" labelOnly="1" fieldPosition="0">
        <references count="1">
          <reference field="6" count="0"/>
        </references>
      </pivotArea>
    </format>
    <format dxfId="18681">
      <pivotArea dataOnly="0" labelOnly="1" grandRow="1" outline="0" fieldPosition="0"/>
    </format>
    <format dxfId="18680">
      <pivotArea dataOnly="0" labelOnly="1" outline="0" fieldPosition="0">
        <references count="1">
          <reference field="4294967294" count="1">
            <x v="0"/>
          </reference>
        </references>
      </pivotArea>
    </format>
    <format dxfId="18679">
      <pivotArea outline="0" collapsedLevelsAreSubtotals="1" fieldPosition="0">
        <references count="2">
          <reference field="4294967294" count="1" selected="0">
            <x v="0"/>
          </reference>
          <reference field="2" count="0" selected="0"/>
        </references>
      </pivotArea>
    </format>
    <format dxfId="18678">
      <pivotArea dataOnly="0" labelOnly="1" outline="0" fieldPosition="0">
        <references count="1">
          <reference field="4294967294" count="1">
            <x v="0"/>
          </reference>
        </references>
      </pivotArea>
    </format>
    <format dxfId="18677">
      <pivotArea dataOnly="0" labelOnly="1" fieldPosition="0">
        <references count="2">
          <reference field="6" count="0"/>
          <reference field="7" count="1" selected="0">
            <x v="0"/>
          </reference>
        </references>
      </pivotArea>
    </format>
    <format dxfId="18676">
      <pivotArea dataOnly="0" labelOnly="1" fieldPosition="0">
        <references count="2">
          <reference field="6" count="0"/>
          <reference field="7" count="1" selected="0">
            <x v="1"/>
          </reference>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0"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9.xml><?xml version="1.0" encoding="utf-8"?>
<pivotTableDefinition xmlns="http://schemas.openxmlformats.org/spreadsheetml/2006/main" name="ProgMCU" cacheId="2276" applyNumberFormats="0" applyBorderFormats="0" applyFontFormats="0" applyPatternFormats="0" applyAlignmentFormats="0" applyWidthHeightFormats="1" dataCaption="Values" tag="e3ebfc8b-e85c-48fc-ac91-7e697a654990" updatedVersion="6" minRefreshableVersion="3" subtotalHiddenItems="1" rowGrandTotals="0" colGrandTotals="0" itemPrintTitles="1" createdVersion="6" indent="0" outline="1" outlineData="1" multipleFieldFilters="0" chartFormat="5">
  <location ref="B32:D38" firstHeaderRow="0" firstDataRow="1" firstDataCol="1" rowPageCount="3" colPageCount="1"/>
  <pivotFields count="8">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allDrilled="1" showAll="0" dataSourceSort="1" defaultAttributeDrillState="1"/>
    <pivotField allDrilled="1" showAll="0" dataSourceSort="1" defaultAttributeDrillState="1"/>
  </pivotFields>
  <rowFields count="1">
    <field x="0"/>
  </rowFields>
  <rowItems count="6">
    <i>
      <x/>
    </i>
    <i>
      <x v="1"/>
    </i>
    <i>
      <x v="2"/>
    </i>
    <i>
      <x v="3"/>
    </i>
    <i>
      <x v="4"/>
    </i>
    <i>
      <x v="5"/>
    </i>
  </rowItems>
  <colFields count="1">
    <field x="-2"/>
  </colFields>
  <colItems count="2">
    <i>
      <x/>
    </i>
    <i i="1">
      <x v="1"/>
    </i>
  </colItems>
  <pageFields count="3">
    <pageField fld="1" hier="4" name="[PivotDataFINAL].[quest_text].&amp;[Q03  Provides you with skills and abilities specific to your chosen career.]" cap="Q03  Provides you with skills and abilities specific to your chosen career."/>
    <pageField fld="2" hier="8" name="[PivotDataFINAL].[DESCR].&amp;[Business]" cap="Business"/>
    <pageField fld="3" hier="20" name="[PivotDataFINAL].[FC_MCU_CODE].[All]" cap="All"/>
  </pageFields>
  <dataFields count="2">
    <dataField name="Comparator %" fld="5" subtotal="count" baseField="0" baseItem="1"/>
    <dataField name="Fleming %" fld="4" subtotal="count" baseField="0" baseItem="2875056"/>
  </dataFields>
  <chartFormats count="2">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OccDiv" cacheId="2213" applyNumberFormats="0" applyBorderFormats="0" applyFontFormats="0" applyPatternFormats="0" applyAlignmentFormats="0" applyWidthHeightFormats="1" dataCaption="Values" tag="b9d44d7e-6025-429d-a6bf-7260aca9238a" updatedVersion="6" minRefreshableVersion="3" subtotalHiddenItems="1" rowGrandTotals="0" colGrandTotals="0" itemPrintTitles="1" createdVersion="6" indent="0" showHeaders="0" outline="1" outlineData="1" multipleFieldFilters="0" rowHeaderCaption="Program Type" fieldListSortAscending="1">
  <location ref="B76:H83" firstHeaderRow="1" firstDataRow="2" firstDataCol="1"/>
  <pivotFields count="11">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xis="axisRow" allDrilled="1" showAll="0" sortType="ascending" defaultAttributeDrillState="1">
      <items count="6">
        <item x="0"/>
        <item x="1"/>
        <item x="2"/>
        <item x="3"/>
        <item x="4"/>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9"/>
    <field x="8"/>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29">
    <format dxfId="18728">
      <pivotArea outline="0" collapsedLevelsAreSubtotals="1" fieldPosition="0"/>
    </format>
    <format dxfId="18727">
      <pivotArea field="-2" type="button" dataOnly="0" labelOnly="1" outline="0" axis="axisValues" fieldPosition="0"/>
    </format>
    <format dxfId="18726">
      <pivotArea field="2" type="button" dataOnly="0" labelOnly="1" outline="0" axis="axisCol" fieldPosition="0"/>
    </format>
    <format dxfId="18725">
      <pivotArea type="topRight" dataOnly="0" labelOnly="1" outline="0" fieldPosition="0"/>
    </format>
    <format dxfId="18724">
      <pivotArea dataOnly="0" labelOnly="1" outline="0" fieldPosition="0">
        <references count="1">
          <reference field="4294967294" count="1">
            <x v="0"/>
          </reference>
        </references>
      </pivotArea>
    </format>
    <format dxfId="18723">
      <pivotArea dataOnly="0" labelOnly="1" fieldPosition="0">
        <references count="2">
          <reference field="4294967294" count="1" selected="0">
            <x v="0"/>
          </reference>
          <reference field="2" count="0"/>
        </references>
      </pivotArea>
    </format>
    <format dxfId="18722">
      <pivotArea field="-2" type="button" dataOnly="0" labelOnly="1" outline="0" axis="axisValues" fieldPosition="0"/>
    </format>
    <format dxfId="18721">
      <pivotArea field="2" type="button" dataOnly="0" labelOnly="1" outline="0" axis="axisCol" fieldPosition="0"/>
    </format>
    <format dxfId="18720">
      <pivotArea type="topRight" dataOnly="0" labelOnly="1" outline="0" fieldPosition="0"/>
    </format>
    <format dxfId="18719">
      <pivotArea dataOnly="0" labelOnly="1" outline="0" fieldPosition="0">
        <references count="1">
          <reference field="4294967294" count="1">
            <x v="0"/>
          </reference>
        </references>
      </pivotArea>
    </format>
    <format dxfId="18718">
      <pivotArea type="all" dataOnly="0" outline="0" fieldPosition="0"/>
    </format>
    <format dxfId="18717">
      <pivotArea outline="0" collapsedLevelsAreSubtotals="1" fieldPosition="0"/>
    </format>
    <format dxfId="18716">
      <pivotArea dataOnly="0" labelOnly="1" fieldPosition="0">
        <references count="1">
          <reference field="8" count="0"/>
        </references>
      </pivotArea>
    </format>
    <format dxfId="18715">
      <pivotArea dataOnly="0" labelOnly="1" grandRow="1" outline="0" fieldPosition="0"/>
    </format>
    <format dxfId="18714">
      <pivotArea dataOnly="0" labelOnly="1" outline="0" fieldPosition="0">
        <references count="1">
          <reference field="4294967294" count="1">
            <x v="0"/>
          </reference>
        </references>
      </pivotArea>
    </format>
    <format dxfId="18713">
      <pivotArea type="all" dataOnly="0" outline="0" fieldPosition="0"/>
    </format>
    <format dxfId="18712">
      <pivotArea outline="0" collapsedLevelsAreSubtotals="1" fieldPosition="0"/>
    </format>
    <format dxfId="18711">
      <pivotArea dataOnly="0" labelOnly="1" fieldPosition="0">
        <references count="1">
          <reference field="8" count="0"/>
        </references>
      </pivotArea>
    </format>
    <format dxfId="18710">
      <pivotArea dataOnly="0" labelOnly="1" grandRow="1" outline="0" fieldPosition="0"/>
    </format>
    <format dxfId="18709">
      <pivotArea dataOnly="0" labelOnly="1" outline="0" fieldPosition="0">
        <references count="1">
          <reference field="4294967294" count="1">
            <x v="0"/>
          </reference>
        </references>
      </pivotArea>
    </format>
    <format dxfId="18708">
      <pivotArea outline="0" collapsedLevelsAreSubtotals="1" fieldPosition="0">
        <references count="2">
          <reference field="4294967294" count="1" selected="0">
            <x v="0"/>
          </reference>
          <reference field="2" count="0" selected="0"/>
        </references>
      </pivotArea>
    </format>
    <format dxfId="18707">
      <pivotArea dataOnly="0" labelOnly="1" outline="0" fieldPosition="0">
        <references count="1">
          <reference field="4294967294" count="1">
            <x v="0"/>
          </reference>
        </references>
      </pivotArea>
    </format>
    <format dxfId="18706">
      <pivotArea type="all" dataOnly="0" outline="0" fieldPosition="0"/>
    </format>
    <format dxfId="18705">
      <pivotArea outline="0" collapsedLevelsAreSubtotals="1" fieldPosition="0"/>
    </format>
    <format dxfId="18704">
      <pivotArea type="origin" dataOnly="0" labelOnly="1" outline="0" fieldPosition="0"/>
    </format>
    <format dxfId="18703">
      <pivotArea type="topRight" dataOnly="0" labelOnly="1" outline="0" fieldPosition="0"/>
    </format>
    <format dxfId="18702">
      <pivotArea dataOnly="0" labelOnly="1" fieldPosition="0">
        <references count="1">
          <reference field="8" count="0"/>
        </references>
      </pivotArea>
    </format>
    <format dxfId="18701">
      <pivotArea dataOnly="0" labelOnly="1" grandRow="1" outline="0" fieldPosition="0"/>
    </format>
    <format dxfId="18700">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0.xml><?xml version="1.0" encoding="utf-8"?>
<pivotTableDefinition xmlns="http://schemas.openxmlformats.org/spreadsheetml/2006/main" name="MCU-N" cacheId="2273" dataPosition="0" applyNumberFormats="0" applyBorderFormats="0" applyFontFormats="0" applyPatternFormats="0" applyAlignmentFormats="0" applyWidthHeightFormats="1" dataCaption="Values" tag="e7e77a16-51aa-45ef-b58b-50884afcf597" updatedVersion="6" minRefreshableVersion="3" subtotalHiddenItems="1" colGrandTotals="0" itemPrintTitles="1" createdVersion="6" indent="0" showHeaders="0" outline="1" outlineData="1" multipleFieldFilters="0">
  <location ref="K19:Q20"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Comparator #" fld="1" subtotal="count" baseField="0" baseItem="0"/>
  </dataFields>
  <formats count="40">
    <format dxfId="18277">
      <pivotArea outline="0" collapsedLevelsAreSubtotals="1" fieldPosition="0"/>
    </format>
    <format dxfId="18276">
      <pivotArea outline="0" collapsedLevelsAreSubtotals="1" fieldPosition="0"/>
    </format>
    <format dxfId="18275">
      <pivotArea outline="0" collapsedLevelsAreSubtotals="1" fieldPosition="0"/>
    </format>
    <format dxfId="18274">
      <pivotArea outline="0" collapsedLevelsAreSubtotals="1" fieldPosition="0"/>
    </format>
    <format dxfId="18273">
      <pivotArea dataOnly="0" labelOnly="1" fieldPosition="0">
        <references count="1">
          <reference field="0" count="0"/>
        </references>
      </pivotArea>
    </format>
    <format dxfId="18272">
      <pivotArea outline="0" collapsedLevelsAreSubtotals="1" fieldPosition="0"/>
    </format>
    <format dxfId="18271">
      <pivotArea type="all" dataOnly="0" outline="0" fieldPosition="0"/>
    </format>
    <format dxfId="18270">
      <pivotArea outline="0" collapsedLevelsAreSubtotals="1" fieldPosition="0"/>
    </format>
    <format dxfId="18269">
      <pivotArea type="origin" dataOnly="0" labelOnly="1" outline="0" fieldPosition="0"/>
    </format>
    <format dxfId="18268">
      <pivotArea dataOnly="0" labelOnly="1" outline="0" axis="axisValues" fieldPosition="0"/>
    </format>
    <format dxfId="18267">
      <pivotArea type="all" dataOnly="0" outline="0" fieldPosition="0"/>
    </format>
    <format dxfId="18266">
      <pivotArea outline="0" collapsedLevelsAreSubtotals="1" fieldPosition="0"/>
    </format>
    <format dxfId="18265">
      <pivotArea type="origin" dataOnly="0" labelOnly="1" outline="0" fieldPosition="0"/>
    </format>
    <format dxfId="18264">
      <pivotArea dataOnly="0" labelOnly="1" outline="0" axis="axisValues" fieldPosition="0"/>
    </format>
    <format dxfId="18263">
      <pivotArea type="all" dataOnly="0" outline="0" fieldPosition="0"/>
    </format>
    <format dxfId="18262">
      <pivotArea outline="0" collapsedLevelsAreSubtotals="1" fieldPosition="0"/>
    </format>
    <format dxfId="18261">
      <pivotArea type="origin" dataOnly="0" labelOnly="1" outline="0" fieldPosition="0"/>
    </format>
    <format dxfId="18260">
      <pivotArea dataOnly="0" labelOnly="1" outline="0" axis="axisValues" fieldPosition="0"/>
    </format>
    <format dxfId="18259">
      <pivotArea type="all" dataOnly="0" outline="0" fieldPosition="0"/>
    </format>
    <format dxfId="18258">
      <pivotArea outline="0" collapsedLevelsAreSubtotals="1" fieldPosition="0"/>
    </format>
    <format dxfId="18257">
      <pivotArea type="origin" dataOnly="0" labelOnly="1" outline="0" fieldPosition="0"/>
    </format>
    <format dxfId="18256">
      <pivotArea dataOnly="0" labelOnly="1" outline="0" axis="axisValues" fieldPosition="0"/>
    </format>
    <format dxfId="18255">
      <pivotArea type="all" dataOnly="0" outline="0" fieldPosition="0"/>
    </format>
    <format dxfId="18254">
      <pivotArea outline="0" collapsedLevelsAreSubtotals="1" fieldPosition="0"/>
    </format>
    <format dxfId="18253">
      <pivotArea type="origin" dataOnly="0" labelOnly="1" outline="0" fieldPosition="0"/>
    </format>
    <format dxfId="18252">
      <pivotArea dataOnly="0" labelOnly="1" outline="0" axis="axisValues" fieldPosition="0"/>
    </format>
    <format dxfId="18251">
      <pivotArea outline="0" collapsedLevelsAreSubtotals="1" fieldPosition="0"/>
    </format>
    <format dxfId="18250">
      <pivotArea dataOnly="0" labelOnly="1" outline="0" axis="axisValues" fieldPosition="0"/>
    </format>
    <format dxfId="18249">
      <pivotArea type="origin" dataOnly="0" labelOnly="1" outline="0" fieldPosition="0"/>
    </format>
    <format dxfId="18248">
      <pivotArea type="all" dataOnly="0" outline="0" fieldPosition="0"/>
    </format>
    <format dxfId="18247">
      <pivotArea outline="0" collapsedLevelsAreSubtotals="1" fieldPosition="0"/>
    </format>
    <format dxfId="18246">
      <pivotArea type="origin" dataOnly="0" labelOnly="1" outline="0" fieldPosition="0"/>
    </format>
    <format dxfId="18245">
      <pivotArea dataOnly="0" labelOnly="1" outline="0" axis="axisValues" fieldPosition="0"/>
    </format>
    <format dxfId="18244">
      <pivotArea type="origin" dataOnly="0" labelOnly="1" outline="0" fieldPosition="0"/>
    </format>
    <format dxfId="18243">
      <pivotArea outline="0" collapsedLevelsAreSubtotals="1" fieldPosition="0"/>
    </format>
    <format dxfId="18242">
      <pivotArea dataOnly="0" labelOnly="1" outline="0" axis="axisValues" fieldPosition="0"/>
    </format>
    <format dxfId="18241">
      <pivotArea outline="0" collapsedLevelsAreSubtotals="1" fieldPosition="0"/>
    </format>
    <format dxfId="18240">
      <pivotArea dataOnly="0" labelOnly="1" outline="0" axis="axisValues" fieldPosition="0"/>
    </format>
    <format dxfId="18239">
      <pivotArea outline="0" collapsedLevelsAreSubtotals="1" fieldPosition="0"/>
    </format>
    <format dxfId="18238">
      <pivotArea dataOnly="0" labelOnly="1" outline="0" axis="axisValues"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5" showRowHeaders="1" showColHeaders="1" showRowStripes="0"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1.xml><?xml version="1.0" encoding="utf-8"?>
<pivotTableDefinition xmlns="http://schemas.openxmlformats.org/spreadsheetml/2006/main" name="ProgMCU-N" cacheId="2270" dataPosition="0" applyNumberFormats="0" applyBorderFormats="0" applyFontFormats="0" applyPatternFormats="0" applyAlignmentFormats="0" applyWidthHeightFormats="1" dataCaption="Values" tag="06b707b0-50b8-4759-a52b-a4805b979c08" updatedVersion="6" minRefreshableVersion="3" subtotalHiddenItems="1" colGrandTotals="0" itemPrintTitles="1" createdVersion="6" indent="0" showHeaders="0" outline="1" outlineData="1" multipleFieldFilters="0">
  <location ref="K22:Q23"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Fleming #" fld="1" subtotal="count" baseField="0" baseItem="0"/>
  </dataFields>
  <formats count="43">
    <format dxfId="18320">
      <pivotArea outline="0" collapsedLevelsAreSubtotals="1" fieldPosition="0"/>
    </format>
    <format dxfId="18319">
      <pivotArea outline="0" collapsedLevelsAreSubtotals="1" fieldPosition="0"/>
    </format>
    <format dxfId="18318">
      <pivotArea outline="0" collapsedLevelsAreSubtotals="1" fieldPosition="0"/>
    </format>
    <format dxfId="18317">
      <pivotArea outline="0" collapsedLevelsAreSubtotals="1" fieldPosition="0"/>
    </format>
    <format dxfId="18316">
      <pivotArea dataOnly="0" labelOnly="1" fieldPosition="0">
        <references count="1">
          <reference field="0" count="0"/>
        </references>
      </pivotArea>
    </format>
    <format dxfId="18315">
      <pivotArea outline="0" collapsedLevelsAreSubtotals="1" fieldPosition="0"/>
    </format>
    <format dxfId="18314">
      <pivotArea dataOnly="0" outline="0" fieldPosition="0">
        <references count="1">
          <reference field="4294967294" count="1">
            <x v="0"/>
          </reference>
        </references>
      </pivotArea>
    </format>
    <format dxfId="18313">
      <pivotArea type="all" dataOnly="0" outline="0" fieldPosition="0"/>
    </format>
    <format dxfId="18312">
      <pivotArea outline="0" collapsedLevelsAreSubtotals="1" fieldPosition="0"/>
    </format>
    <format dxfId="18311">
      <pivotArea type="origin" dataOnly="0" labelOnly="1" outline="0" fieldPosition="0"/>
    </format>
    <format dxfId="18310">
      <pivotArea dataOnly="0" labelOnly="1" outline="0" axis="axisValues" fieldPosition="0"/>
    </format>
    <format dxfId="18309">
      <pivotArea type="all" dataOnly="0" outline="0" fieldPosition="0"/>
    </format>
    <format dxfId="18308">
      <pivotArea outline="0" collapsedLevelsAreSubtotals="1" fieldPosition="0"/>
    </format>
    <format dxfId="18307">
      <pivotArea type="origin" dataOnly="0" labelOnly="1" outline="0" fieldPosition="0"/>
    </format>
    <format dxfId="18306">
      <pivotArea dataOnly="0" labelOnly="1" outline="0" axis="axisValues" fieldPosition="0"/>
    </format>
    <format dxfId="18305">
      <pivotArea type="all" dataOnly="0" outline="0" fieldPosition="0"/>
    </format>
    <format dxfId="18304">
      <pivotArea outline="0" collapsedLevelsAreSubtotals="1" fieldPosition="0"/>
    </format>
    <format dxfId="18303">
      <pivotArea type="origin" dataOnly="0" labelOnly="1" outline="0" fieldPosition="0"/>
    </format>
    <format dxfId="18302">
      <pivotArea dataOnly="0" labelOnly="1" outline="0" axis="axisValues" fieldPosition="0"/>
    </format>
    <format dxfId="18301">
      <pivotArea type="all" dataOnly="0" outline="0" fieldPosition="0"/>
    </format>
    <format dxfId="18300">
      <pivotArea outline="0" collapsedLevelsAreSubtotals="1" fieldPosition="0"/>
    </format>
    <format dxfId="18299">
      <pivotArea type="origin" dataOnly="0" labelOnly="1" outline="0" fieldPosition="0"/>
    </format>
    <format dxfId="18298">
      <pivotArea dataOnly="0" labelOnly="1" outline="0" axis="axisValues" fieldPosition="0"/>
    </format>
    <format dxfId="18297">
      <pivotArea type="all" dataOnly="0" outline="0" fieldPosition="0"/>
    </format>
    <format dxfId="18296">
      <pivotArea outline="0" collapsedLevelsAreSubtotals="1" fieldPosition="0"/>
    </format>
    <format dxfId="18295">
      <pivotArea type="origin" dataOnly="0" labelOnly="1" outline="0" fieldPosition="0"/>
    </format>
    <format dxfId="18294">
      <pivotArea dataOnly="0" labelOnly="1" outline="0" axis="axisValues" fieldPosition="0"/>
    </format>
    <format dxfId="18293">
      <pivotArea outline="0" collapsedLevelsAreSubtotals="1" fieldPosition="0"/>
    </format>
    <format dxfId="18292">
      <pivotArea dataOnly="0" labelOnly="1" outline="0" axis="axisValues" fieldPosition="0"/>
    </format>
    <format dxfId="18291">
      <pivotArea type="all" dataOnly="0" outline="0" fieldPosition="0"/>
    </format>
    <format dxfId="18290">
      <pivotArea outline="0" collapsedLevelsAreSubtotals="1" fieldPosition="0"/>
    </format>
    <format dxfId="18289">
      <pivotArea type="origin" dataOnly="0" labelOnly="1" outline="0" fieldPosition="0"/>
    </format>
    <format dxfId="18288">
      <pivotArea dataOnly="0" labelOnly="1" outline="0" axis="axisValues" fieldPosition="0"/>
    </format>
    <format dxfId="18287">
      <pivotArea outline="0" collapsedLevelsAreSubtotals="1" fieldPosition="0"/>
    </format>
    <format dxfId="18286">
      <pivotArea dataOnly="0" labelOnly="1" outline="0" axis="axisValues" fieldPosition="0"/>
    </format>
    <format dxfId="18285">
      <pivotArea outline="0" collapsedLevelsAreSubtotals="1" fieldPosition="0"/>
    </format>
    <format dxfId="18284">
      <pivotArea dataOnly="0" labelOnly="1" outline="0" axis="axisValues" fieldPosition="0"/>
    </format>
    <format dxfId="18283">
      <pivotArea outline="0" collapsedLevelsAreSubtotals="1" fieldPosition="0"/>
    </format>
    <format dxfId="18282">
      <pivotArea dataOnly="0" labelOnly="1" outline="0" axis="axisValues" fieldPosition="0"/>
    </format>
    <format dxfId="18281">
      <pivotArea outline="0" collapsedLevelsAreSubtotals="1" fieldPosition="0"/>
    </format>
    <format dxfId="18280">
      <pivotArea dataOnly="0" labelOnly="1" outline="0" axis="axisValues" fieldPosition="0"/>
    </format>
    <format dxfId="18279">
      <pivotArea outline="0" collapsedLevelsAreSubtotals="1" fieldPosition="0"/>
    </format>
    <format dxfId="18278">
      <pivotArea dataOnly="0" labelOnly="1" outline="0" axis="axisValues"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4" showRowHeaders="1" showColHeaders="1" showRowStripes="0"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2.xml><?xml version="1.0" encoding="utf-8"?>
<pivotTableDefinition xmlns="http://schemas.openxmlformats.org/spreadsheetml/2006/main" name="ProgSemN" cacheId="2264" dataPosition="0" applyNumberFormats="0" applyBorderFormats="0" applyFontFormats="0" applyPatternFormats="0" applyAlignmentFormats="0" applyWidthHeightFormats="1" dataCaption="Values" tag="4e45d15d-8af4-4289-87c5-6b50b61a9764" updatedVersion="6" minRefreshableVersion="3" subtotalHiddenItems="1" colGrandTotals="0" itemPrintTitles="1" mergeItem="1" createdVersion="6" indent="0" showHeaders="0" outline="1" outlineData="1" multipleFieldFilters="0" fieldListSortAscending="1">
  <location ref="S28:Y36" firstHeaderRow="1" firstDataRow="2" firstDataCol="1"/>
  <pivotFields count="7">
    <pivotField axis="axisRow" allDrilled="1" showAll="0" sortType="ascending" defaultAttributeDrillState="1">
      <items count="7">
        <item x="0"/>
        <item x="1"/>
        <item x="2"/>
        <item x="3"/>
        <item x="4"/>
        <item x="5"/>
        <item t="default"/>
      </items>
    </pivotField>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1"/>
  </colFields>
  <colItems count="6">
    <i>
      <x/>
    </i>
    <i>
      <x v="1"/>
    </i>
    <i>
      <x v="2"/>
    </i>
    <i>
      <x v="3"/>
    </i>
    <i>
      <x v="4"/>
    </i>
    <i>
      <x v="5"/>
    </i>
  </colItems>
  <dataFields count="1">
    <dataField fld="2" subtotal="count" baseField="0" baseItem="0"/>
  </dataFields>
  <formats count="39">
    <format dxfId="18359">
      <pivotArea dataOnly="0" labelOnly="1" fieldPosition="0">
        <references count="1">
          <reference field="0" count="0"/>
        </references>
      </pivotArea>
    </format>
    <format dxfId="18358">
      <pivotArea outline="0" collapsedLevelsAreSubtotals="1" fieldPosition="0"/>
    </format>
    <format dxfId="18357">
      <pivotArea type="all" dataOnly="0" outline="0" fieldPosition="0"/>
    </format>
    <format dxfId="18356">
      <pivotArea outline="0" collapsedLevelsAreSubtotals="1" fieldPosition="0"/>
    </format>
    <format dxfId="18355">
      <pivotArea type="origin" dataOnly="0" labelOnly="1" outline="0" fieldPosition="0"/>
    </format>
    <format dxfId="18354">
      <pivotArea type="topRight" dataOnly="0" labelOnly="1" outline="0" fieldPosition="0"/>
    </format>
    <format dxfId="18353">
      <pivotArea dataOnly="0" labelOnly="1" fieldPosition="0">
        <references count="1">
          <reference field="0" count="0"/>
        </references>
      </pivotArea>
    </format>
    <format dxfId="18352">
      <pivotArea dataOnly="0" labelOnly="1" grandRow="1" outline="0" fieldPosition="0"/>
    </format>
    <format dxfId="18351">
      <pivotArea dataOnly="0" labelOnly="1" fieldPosition="0">
        <references count="1">
          <reference field="1" count="0"/>
        </references>
      </pivotArea>
    </format>
    <format dxfId="18350">
      <pivotArea type="all" dataOnly="0" outline="0" fieldPosition="0"/>
    </format>
    <format dxfId="18349">
      <pivotArea outline="0" collapsedLevelsAreSubtotals="1" fieldPosition="0"/>
    </format>
    <format dxfId="18348">
      <pivotArea type="origin" dataOnly="0" labelOnly="1" outline="0" fieldPosition="0"/>
    </format>
    <format dxfId="18347">
      <pivotArea type="topRight" dataOnly="0" labelOnly="1" outline="0" fieldPosition="0"/>
    </format>
    <format dxfId="18346">
      <pivotArea dataOnly="0" labelOnly="1" fieldPosition="0">
        <references count="1">
          <reference field="0" count="0"/>
        </references>
      </pivotArea>
    </format>
    <format dxfId="18345">
      <pivotArea dataOnly="0" labelOnly="1" grandRow="1" outline="0" fieldPosition="0"/>
    </format>
    <format dxfId="18344">
      <pivotArea dataOnly="0" labelOnly="1" fieldPosition="0">
        <references count="1">
          <reference field="1" count="0"/>
        </references>
      </pivotArea>
    </format>
    <format dxfId="18343">
      <pivotArea grandRow="1" outline="0" collapsedLevelsAreSubtotals="1" fieldPosition="0"/>
    </format>
    <format dxfId="18342">
      <pivotArea dataOnly="0" labelOnly="1" grandRow="1" outline="0" fieldPosition="0"/>
    </format>
    <format dxfId="18341">
      <pivotArea type="all" dataOnly="0" outline="0" fieldPosition="0"/>
    </format>
    <format dxfId="18340">
      <pivotArea outline="0" collapsedLevelsAreSubtotals="1" fieldPosition="0"/>
    </format>
    <format dxfId="18339">
      <pivotArea type="origin" dataOnly="0" labelOnly="1" outline="0" fieldPosition="0"/>
    </format>
    <format dxfId="18338">
      <pivotArea type="topRight" dataOnly="0" labelOnly="1" outline="0" fieldPosition="0"/>
    </format>
    <format dxfId="18337">
      <pivotArea dataOnly="0" labelOnly="1" fieldPosition="0">
        <references count="1">
          <reference field="0" count="0"/>
        </references>
      </pivotArea>
    </format>
    <format dxfId="18336">
      <pivotArea dataOnly="0" labelOnly="1" grandRow="1" outline="0" fieldPosition="0"/>
    </format>
    <format dxfId="18335">
      <pivotArea dataOnly="0" labelOnly="1" fieldPosition="0">
        <references count="1">
          <reference field="1" count="0"/>
        </references>
      </pivotArea>
    </format>
    <format dxfId="18334">
      <pivotArea dataOnly="0" outline="0" fieldPosition="0">
        <references count="1">
          <reference field="1" count="0"/>
        </references>
      </pivotArea>
    </format>
    <format dxfId="18333">
      <pivotArea type="origin" dataOnly="0" labelOnly="1" outline="0" fieldPosition="0"/>
    </format>
    <format dxfId="18332">
      <pivotArea type="topRight" dataOnly="0" labelOnly="1" outline="0" fieldPosition="0"/>
    </format>
    <format dxfId="18331">
      <pivotArea dataOnly="0" labelOnly="1" fieldPosition="0">
        <references count="1">
          <reference field="1" count="0"/>
        </references>
      </pivotArea>
    </format>
    <format dxfId="18330">
      <pivotArea outline="0" collapsedLevelsAreSubtotals="1" fieldPosition="0"/>
    </format>
    <format dxfId="18329">
      <pivotArea dataOnly="0" labelOnly="1" fieldPosition="0">
        <references count="1">
          <reference field="0" count="0"/>
        </references>
      </pivotArea>
    </format>
    <format dxfId="18328">
      <pivotArea dataOnly="0" labelOnly="1" grandRow="1" outline="0" fieldPosition="0"/>
    </format>
    <format dxfId="18327">
      <pivotArea dataOnly="0" labelOnly="1" fieldPosition="0">
        <references count="1">
          <reference field="1" count="0"/>
        </references>
      </pivotArea>
    </format>
    <format dxfId="18326">
      <pivotArea outline="0" collapsedLevelsAreSubtotals="1" fieldPosition="0"/>
    </format>
    <format dxfId="18325">
      <pivotArea dataOnly="0" labelOnly="1" fieldPosition="0">
        <references count="1">
          <reference field="0" count="0"/>
        </references>
      </pivotArea>
    </format>
    <format dxfId="18324">
      <pivotArea dataOnly="0" labelOnly="1" grandRow="1" outline="0" fieldPosition="0"/>
    </format>
    <format dxfId="18323">
      <pivotArea outline="0" collapsedLevelsAreSubtotals="1" fieldPosition="0"/>
    </format>
    <format dxfId="18322">
      <pivotArea dataOnly="0" labelOnly="1" fieldPosition="0">
        <references count="1">
          <reference field="0" count="0"/>
        </references>
      </pivotArea>
    </format>
    <format dxfId="18321">
      <pivotArea dataOnly="0" labelOnly="1" grandRow="1" outline="0"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3.xml><?xml version="1.0" encoding="utf-8"?>
<pivotTableDefinition xmlns="http://schemas.openxmlformats.org/spreadsheetml/2006/main" name="ProgSem" cacheId="2267" dataPosition="0" applyNumberFormats="0" applyBorderFormats="0" applyFontFormats="0" applyPatternFormats="0" applyAlignmentFormats="0" applyWidthHeightFormats="1" dataCaption="Values" tag="d9fbeafe-3b32-4360-90d4-3f113f5a6b30" updatedVersion="6" minRefreshableVersion="3" subtotalHiddenItems="1" colGrandTotals="0" itemPrintTitles="1" mergeItem="1" createdVersion="6" indent="0" showHeaders="0" outline="1" outlineData="1" multipleFieldFilters="0" fieldListSortAscending="1">
  <location ref="K28:Q36" firstHeaderRow="1" firstDataRow="2" firstDataCol="1"/>
  <pivotFields count="7">
    <pivotField axis="axisRow" allDrilled="1" showAll="0" sortType="ascending" defaultAttributeDrillState="1">
      <items count="7">
        <item x="0"/>
        <item x="1"/>
        <item x="2"/>
        <item x="3"/>
        <item x="4"/>
        <item x="5"/>
        <item t="default"/>
      </items>
    </pivotField>
    <pivotField dataField="1" showAll="0"/>
    <pivotField axis="axisCol" allDrilled="1" showAll="0" dataSourceSort="1" defaultAttributeDrillState="1">
      <items count="7">
        <item x="0"/>
        <item x="1"/>
        <item x="2"/>
        <item x="3"/>
        <item x="4"/>
        <item x="5"/>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2"/>
  </colFields>
  <colItems count="6">
    <i>
      <x/>
    </i>
    <i>
      <x v="1"/>
    </i>
    <i>
      <x v="2"/>
    </i>
    <i>
      <x v="3"/>
    </i>
    <i>
      <x v="4"/>
    </i>
    <i>
      <x v="5"/>
    </i>
  </colItems>
  <dataFields count="1">
    <dataField fld="1" subtotal="count" baseField="0" baseItem="0"/>
  </dataFields>
  <formats count="50">
    <format dxfId="18409">
      <pivotArea dataOnly="0" labelOnly="1" fieldPosition="0">
        <references count="1">
          <reference field="0" count="0"/>
        </references>
      </pivotArea>
    </format>
    <format dxfId="18408">
      <pivotArea outline="0" collapsedLevelsAreSubtotals="1" fieldPosition="0"/>
    </format>
    <format dxfId="18407">
      <pivotArea dataOnly="0" labelOnly="1" outline="0" fieldPosition="0">
        <references count="1">
          <reference field="4294967294" count="1">
            <x v="0"/>
          </reference>
        </references>
      </pivotArea>
    </format>
    <format dxfId="18406">
      <pivotArea type="all" dataOnly="0" outline="0" fieldPosition="0"/>
    </format>
    <format dxfId="18405">
      <pivotArea outline="0" collapsedLevelsAreSubtotals="1" fieldPosition="0"/>
    </format>
    <format dxfId="18404">
      <pivotArea type="origin" dataOnly="0" labelOnly="1" outline="0" fieldPosition="0"/>
    </format>
    <format dxfId="18403">
      <pivotArea type="topRight" dataOnly="0" labelOnly="1" outline="0" fieldPosition="0"/>
    </format>
    <format dxfId="18402">
      <pivotArea dataOnly="0" labelOnly="1" fieldPosition="0">
        <references count="1">
          <reference field="0" count="0"/>
        </references>
      </pivotArea>
    </format>
    <format dxfId="18401">
      <pivotArea dataOnly="0" labelOnly="1" grandRow="1" outline="0" fieldPosition="0"/>
    </format>
    <format dxfId="18400">
      <pivotArea dataOnly="0" labelOnly="1" fieldPosition="0">
        <references count="1">
          <reference field="2" count="0"/>
        </references>
      </pivotArea>
    </format>
    <format dxfId="18399">
      <pivotArea type="all" dataOnly="0" outline="0" fieldPosition="0"/>
    </format>
    <format dxfId="18398">
      <pivotArea outline="0" collapsedLevelsAreSubtotals="1" fieldPosition="0"/>
    </format>
    <format dxfId="18397">
      <pivotArea type="origin" dataOnly="0" labelOnly="1" outline="0" fieldPosition="0"/>
    </format>
    <format dxfId="18396">
      <pivotArea type="topRight" dataOnly="0" labelOnly="1" outline="0" fieldPosition="0"/>
    </format>
    <format dxfId="18395">
      <pivotArea dataOnly="0" labelOnly="1" fieldPosition="0">
        <references count="1">
          <reference field="0" count="0"/>
        </references>
      </pivotArea>
    </format>
    <format dxfId="18394">
      <pivotArea dataOnly="0" labelOnly="1" grandRow="1" outline="0" fieldPosition="0"/>
    </format>
    <format dxfId="18393">
      <pivotArea dataOnly="0" labelOnly="1" fieldPosition="0">
        <references count="1">
          <reference field="2" count="0"/>
        </references>
      </pivotArea>
    </format>
    <format dxfId="18392">
      <pivotArea type="all" dataOnly="0" outline="0" fieldPosition="0"/>
    </format>
    <format dxfId="18391">
      <pivotArea outline="0" collapsedLevelsAreSubtotals="1" fieldPosition="0"/>
    </format>
    <format dxfId="18390">
      <pivotArea type="origin" dataOnly="0" labelOnly="1" outline="0" fieldPosition="0"/>
    </format>
    <format dxfId="18389">
      <pivotArea type="topRight" dataOnly="0" labelOnly="1" outline="0" fieldPosition="0"/>
    </format>
    <format dxfId="18388">
      <pivotArea dataOnly="0" labelOnly="1" fieldPosition="0">
        <references count="1">
          <reference field="0" count="0"/>
        </references>
      </pivotArea>
    </format>
    <format dxfId="18387">
      <pivotArea dataOnly="0" labelOnly="1" grandRow="1" outline="0" fieldPosition="0"/>
    </format>
    <format dxfId="18386">
      <pivotArea dataOnly="0" labelOnly="1" fieldPosition="0">
        <references count="1">
          <reference field="2" count="0"/>
        </references>
      </pivotArea>
    </format>
    <format dxfId="18385">
      <pivotArea grandRow="1" outline="0" collapsedLevelsAreSubtotals="1" fieldPosition="0"/>
    </format>
    <format dxfId="18384">
      <pivotArea dataOnly="0" labelOnly="1" grandRow="1" outline="0" fieldPosition="0"/>
    </format>
    <format dxfId="18383">
      <pivotArea outline="0" collapsedLevelsAreSubtotals="1" fieldPosition="0"/>
    </format>
    <format dxfId="18382">
      <pivotArea type="topRight" dataOnly="0" labelOnly="1" outline="0" fieldPosition="0"/>
    </format>
    <format dxfId="18381">
      <pivotArea dataOnly="0" labelOnly="1" fieldPosition="0">
        <references count="1">
          <reference field="2" count="0"/>
        </references>
      </pivotArea>
    </format>
    <format dxfId="18380">
      <pivotArea type="all" dataOnly="0" outline="0" fieldPosition="0"/>
    </format>
    <format dxfId="18379">
      <pivotArea outline="0" collapsedLevelsAreSubtotals="1" fieldPosition="0"/>
    </format>
    <format dxfId="18378">
      <pivotArea type="origin" dataOnly="0" labelOnly="1" outline="0" fieldPosition="0"/>
    </format>
    <format dxfId="18377">
      <pivotArea type="topRight" dataOnly="0" labelOnly="1" outline="0" fieldPosition="0"/>
    </format>
    <format dxfId="18376">
      <pivotArea dataOnly="0" labelOnly="1" fieldPosition="0">
        <references count="1">
          <reference field="0" count="0"/>
        </references>
      </pivotArea>
    </format>
    <format dxfId="18375">
      <pivotArea dataOnly="0" labelOnly="1" grandRow="1" outline="0" fieldPosition="0"/>
    </format>
    <format dxfId="18374">
      <pivotArea dataOnly="0" labelOnly="1" fieldPosition="0">
        <references count="1">
          <reference field="2" count="0"/>
        </references>
      </pivotArea>
    </format>
    <format dxfId="18373">
      <pivotArea outline="0" collapsedLevelsAreSubtotals="1" fieldPosition="0"/>
    </format>
    <format dxfId="18372">
      <pivotArea type="topRight" dataOnly="0" labelOnly="1" outline="0" fieldPosition="0"/>
    </format>
    <format dxfId="18371">
      <pivotArea dataOnly="0" labelOnly="1" fieldPosition="0">
        <references count="1">
          <reference field="2" count="0"/>
        </references>
      </pivotArea>
    </format>
    <format dxfId="18370">
      <pivotArea dataOnly="0" labelOnly="1" grandRow="1" outline="0" fieldPosition="0"/>
    </format>
    <format dxfId="18369">
      <pivotArea outline="0" collapsedLevelsAreSubtotals="1" fieldPosition="0"/>
    </format>
    <format dxfId="18368">
      <pivotArea dataOnly="0" labelOnly="1" fieldPosition="0">
        <references count="1">
          <reference field="0" count="0"/>
        </references>
      </pivotArea>
    </format>
    <format dxfId="18367">
      <pivotArea dataOnly="0" labelOnly="1" grandRow="1" outline="0" fieldPosition="0"/>
    </format>
    <format dxfId="18366">
      <pivotArea dataOnly="0" labelOnly="1" fieldPosition="0">
        <references count="1">
          <reference field="2" count="0"/>
        </references>
      </pivotArea>
    </format>
    <format dxfId="18365">
      <pivotArea outline="0" collapsedLevelsAreSubtotals="1" fieldPosition="0"/>
    </format>
    <format dxfId="18364">
      <pivotArea dataOnly="0" labelOnly="1" fieldPosition="0">
        <references count="1">
          <reference field="0" count="0"/>
        </references>
      </pivotArea>
    </format>
    <format dxfId="18363">
      <pivotArea dataOnly="0" labelOnly="1" grandRow="1" outline="0" fieldPosition="0"/>
    </format>
    <format dxfId="18362">
      <pivotArea outline="0" collapsedLevelsAreSubtotals="1" fieldPosition="0"/>
    </format>
    <format dxfId="18361">
      <pivotArea dataOnly="0" labelOnly="1" fieldPosition="0">
        <references count="1">
          <reference field="0" count="0"/>
        </references>
      </pivotArea>
    </format>
    <format dxfId="18360">
      <pivotArea dataOnly="0" labelOnly="1" grandRow="1" outline="0" fieldPosition="0"/>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4.xml><?xml version="1.0" encoding="utf-8"?>
<pivotTableDefinition xmlns="http://schemas.openxmlformats.org/spreadsheetml/2006/main" name="PivotTable1" cacheId="2090" applyNumberFormats="0" applyBorderFormats="0" applyFontFormats="0" applyPatternFormats="0" applyAlignmentFormats="0" applyWidthHeightFormats="1" dataCaption="Values" tag="2da26a83-3506-477d-89ba-0e27d6c0f841" updatedVersion="6" minRefreshableVersion="3" useAutoFormatting="1" subtotalHiddenItems="1" itemPrintTitles="1" createdVersion="6" indent="0" outline="1" outlineData="1" multipleFieldFilters="0" chartFormat="4">
  <location ref="A4:C16" firstHeaderRow="0" firstDataRow="1" firstDataCol="1" rowPageCount="2" colPageCount="1"/>
  <pivotFields count="5">
    <pivotField axis="axisRow"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 dataField="1" showAll="0"/>
    <pivotField dataField="1" showAll="0"/>
    <pivotField axis="axisPage" allDrilled="1" showAll="0" dataSourceSort="1" defaultAttributeDrillState="1">
      <items count="1">
        <item t="default"/>
      </items>
    </pivotField>
  </pivotFields>
  <rowFields count="1">
    <field x="0"/>
  </rowFields>
  <rowItems count="12">
    <i>
      <x/>
    </i>
    <i>
      <x v="1"/>
    </i>
    <i>
      <x v="2"/>
    </i>
    <i>
      <x v="3"/>
    </i>
    <i>
      <x v="4"/>
    </i>
    <i>
      <x v="5"/>
    </i>
    <i>
      <x v="6"/>
    </i>
    <i>
      <x v="7"/>
    </i>
    <i>
      <x v="8"/>
    </i>
    <i>
      <x v="9"/>
    </i>
    <i>
      <x v="10"/>
    </i>
    <i t="grand">
      <x/>
    </i>
  </rowItems>
  <colFields count="1">
    <field x="-2"/>
  </colFields>
  <colItems count="2">
    <i>
      <x/>
    </i>
    <i i="1">
      <x v="1"/>
    </i>
  </colItems>
  <pageFields count="2">
    <pageField fld="4" hier="54" name="[PivotDataFINAL].[Survey].&amp;[Postsecondary]" cap="Postsecondary"/>
    <pageField fld="1" hier="0" name="[PivotDataFINAL].[Year].&amp;[2019/20]" cap="2019/20"/>
  </pageFields>
  <dataFields count="2">
    <dataField name="% Sat Fleming" fld="2" subtotal="count" baseField="0" baseItem="0"/>
    <dataField name="Rank (Fleming)" fld="3" subtotal="count" baseField="0" baseItem="0" numFmtId="1"/>
  </dataFields>
  <formats count="4">
    <format dxfId="18237">
      <pivotArea outline="0" collapsedLevelsAreSubtotals="1" fieldPosition="0">
        <references count="1">
          <reference field="4294967294" count="1" selected="0">
            <x v="1"/>
          </reference>
        </references>
      </pivotArea>
    </format>
    <format dxfId="18236">
      <pivotArea outline="0" collapsedLevelsAreSubtotals="1" fieldPosition="0">
        <references count="1">
          <reference field="4294967294" count="1" selected="0">
            <x v="1"/>
          </reference>
        </references>
      </pivotArea>
    </format>
    <format dxfId="18235">
      <pivotArea outline="0" collapsedLevelsAreSubtotals="1" fieldPosition="0">
        <references count="1">
          <reference field="4294967294" count="1" selected="0">
            <x v="1"/>
          </reference>
        </references>
      </pivotArea>
    </format>
    <format dxfId="18234">
      <pivotArea outline="0" collapsedLevelsAreSubtotals="1" fieldPosition="0">
        <references count="1">
          <reference field="4294967294" count="1" selected="0">
            <x v="1"/>
          </reference>
        </references>
      </pivotArea>
    </format>
  </formats>
  <chartFormats count="2">
    <chartFormat chart="3" format="9" series="1">
      <pivotArea type="data" outline="0" fieldPosition="0">
        <references count="1">
          <reference field="4294967294" count="1" selected="0">
            <x v="0"/>
          </reference>
        </references>
      </pivotArea>
    </chartFormat>
    <chartFormat chart="3" format="10" series="1">
      <pivotArea type="data" outline="0" fieldPosition="0">
        <references count="1">
          <reference field="4294967294" count="1" selected="0">
            <x v="1"/>
          </reference>
        </references>
      </pivotArea>
    </chartFormat>
  </chartFormats>
  <pivotHierarchies count="92">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nOccDiv" cacheId="2201" applyNumberFormats="0" applyBorderFormats="0" applyFontFormats="0" applyPatternFormats="0" applyAlignmentFormats="0" applyWidthHeightFormats="1" dataCaption="Values" tag="8151e5fd-cd27-450e-bfb0-1386d9f6b5cc" updatedVersion="6" minRefreshableVersion="3" subtotalHiddenItems="1" rowGrandTotals="0" colGrandTotals="0" itemPrintTitles="1" createdVersion="6" indent="0" showHeaders="0" outline="1" outlineData="1" multipleFieldFilters="0" fieldListSortAscending="1">
  <location ref="M76:S8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6">
        <item x="0"/>
        <item x="1"/>
        <item x="2"/>
        <item x="3"/>
        <item x="4"/>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6">
    <i>
      <x/>
    </i>
    <i r="1">
      <x/>
    </i>
    <i r="1">
      <x v="1"/>
    </i>
    <i r="1">
      <x v="2"/>
    </i>
    <i r="1">
      <x v="3"/>
    </i>
    <i r="1">
      <x v="4"/>
    </i>
  </rowItems>
  <colFields count="1">
    <field x="0"/>
  </colFields>
  <colItems count="6">
    <i>
      <x/>
    </i>
    <i>
      <x v="1"/>
    </i>
    <i>
      <x v="2"/>
    </i>
    <i>
      <x v="3"/>
    </i>
    <i>
      <x v="4"/>
    </i>
    <i>
      <x v="5"/>
    </i>
  </colItems>
  <dataFields count="1">
    <dataField fld="2" subtotal="count" baseField="0" baseItem="0"/>
  </dataFields>
  <formats count="19">
    <format dxfId="18747">
      <pivotArea type="origin" dataOnly="0" labelOnly="1" outline="0" fieldPosition="0"/>
    </format>
    <format dxfId="18746">
      <pivotArea dataOnly="0" labelOnly="1" fieldPosition="0">
        <references count="1">
          <reference field="1" count="0"/>
        </references>
      </pivotArea>
    </format>
    <format dxfId="18745">
      <pivotArea dataOnly="0" labelOnly="1" grandRow="1" outline="0" fieldPosition="0"/>
    </format>
    <format dxfId="18744">
      <pivotArea dataOnly="0" outline="0" fieldPosition="0">
        <references count="1">
          <reference field="0" count="0"/>
        </references>
      </pivotArea>
    </format>
    <format dxfId="18743">
      <pivotArea dataOnly="0" outline="0" fieldPosition="0">
        <references count="1">
          <reference field="0" count="0"/>
        </references>
      </pivotArea>
    </format>
    <format dxfId="18742">
      <pivotArea outline="0" collapsedLevelsAreSubtotals="1" fieldPosition="0"/>
    </format>
    <format dxfId="18741">
      <pivotArea outline="0" collapsedLevelsAreSubtotals="1" fieldPosition="0"/>
    </format>
    <format dxfId="18740">
      <pivotArea type="topRight" dataOnly="0" labelOnly="1" outline="0" fieldPosition="0"/>
    </format>
    <format dxfId="18739">
      <pivotArea dataOnly="0" labelOnly="1" fieldPosition="0">
        <references count="1">
          <reference field="0" count="0"/>
        </references>
      </pivotArea>
    </format>
    <format dxfId="18738">
      <pivotArea outline="0" collapsedLevelsAreSubtotals="1" fieldPosition="0"/>
    </format>
    <format dxfId="18737">
      <pivotArea type="topRight" dataOnly="0" labelOnly="1" outline="0" fieldPosition="0"/>
    </format>
    <format dxfId="18736">
      <pivotArea dataOnly="0" labelOnly="1" fieldPosition="0">
        <references count="1">
          <reference field="0" count="0"/>
        </references>
      </pivotArea>
    </format>
    <format dxfId="18735">
      <pivotArea type="all" dataOnly="0" outline="0" fieldPosition="0"/>
    </format>
    <format dxfId="18734">
      <pivotArea outline="0" collapsedLevelsAreSubtotals="1" fieldPosition="0"/>
    </format>
    <format dxfId="18733">
      <pivotArea type="origin" dataOnly="0" labelOnly="1" outline="0" fieldPosition="0"/>
    </format>
    <format dxfId="18732">
      <pivotArea type="topRight" dataOnly="0" labelOnly="1" outline="0" fieldPosition="0"/>
    </format>
    <format dxfId="18731">
      <pivotArea dataOnly="0" labelOnly="1" fieldPosition="0">
        <references count="1">
          <reference field="1" count="0"/>
        </references>
      </pivotArea>
    </format>
    <format dxfId="18730">
      <pivotArea dataOnly="0" labelOnly="1" grandRow="1" outline="0" fieldPosition="0"/>
    </format>
    <format dxfId="18729">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nCred" cacheId="2198" applyNumberFormats="0" applyBorderFormats="0" applyFontFormats="0" applyPatternFormats="0" applyAlignmentFormats="0" applyWidthHeightFormats="1" dataCaption="Values" tag="1f4433f7-457b-40e9-b3a2-1ac1a836e774" updatedVersion="6" minRefreshableVersion="3" subtotalHiddenItems="1" rowGrandTotals="0" colGrandTotals="0" itemPrintTitles="1" createdVersion="6" indent="0" showHeaders="0" outline="1" outlineData="1" multipleFieldFilters="0" fieldListSortAscending="1">
  <location ref="M61:S68"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8">
        <item x="6"/>
        <item x="4"/>
        <item x="3"/>
        <item x="2"/>
        <item x="1"/>
        <item x="5"/>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6">
    <i>
      <x/>
    </i>
    <i r="1">
      <x v="1"/>
    </i>
    <i r="1">
      <x v="2"/>
    </i>
    <i r="1">
      <x v="3"/>
    </i>
    <i r="1">
      <x v="4"/>
    </i>
    <i r="1">
      <x v="6"/>
    </i>
  </rowItems>
  <colFields count="1">
    <field x="0"/>
  </colFields>
  <colItems count="6">
    <i>
      <x/>
    </i>
    <i>
      <x v="1"/>
    </i>
    <i>
      <x v="2"/>
    </i>
    <i>
      <x v="3"/>
    </i>
    <i>
      <x v="4"/>
    </i>
    <i>
      <x v="5"/>
    </i>
  </colItems>
  <dataFields count="1">
    <dataField fld="2" subtotal="count" baseField="0" baseItem="0"/>
  </dataFields>
  <formats count="23">
    <format dxfId="18770">
      <pivotArea type="origin" dataOnly="0" labelOnly="1" outline="0" fieldPosition="0"/>
    </format>
    <format dxfId="18769">
      <pivotArea dataOnly="0" labelOnly="1" fieldPosition="0">
        <references count="1">
          <reference field="1" count="0"/>
        </references>
      </pivotArea>
    </format>
    <format dxfId="18768">
      <pivotArea dataOnly="0" labelOnly="1" grandRow="1" outline="0" fieldPosition="0"/>
    </format>
    <format dxfId="18767">
      <pivotArea outline="0" collapsedLevelsAreSubtotals="1" fieldPosition="0"/>
    </format>
    <format dxfId="18766">
      <pivotArea dataOnly="0" labelOnly="1" fieldPosition="0">
        <references count="1">
          <reference field="0" count="0"/>
        </references>
      </pivotArea>
    </format>
    <format dxfId="18765">
      <pivotArea outline="0" collapsedLevelsAreSubtotals="1" fieldPosition="0"/>
    </format>
    <format dxfId="18764">
      <pivotArea dataOnly="0" labelOnly="1" fieldPosition="0">
        <references count="1">
          <reference field="0" count="0"/>
        </references>
      </pivotArea>
    </format>
    <format dxfId="18763">
      <pivotArea outline="0" collapsedLevelsAreSubtotals="1" fieldPosition="0"/>
    </format>
    <format dxfId="18762">
      <pivotArea outline="0" collapsedLevelsAreSubtotals="1" fieldPosition="0"/>
    </format>
    <format dxfId="18761">
      <pivotArea type="topRight" dataOnly="0" labelOnly="1" outline="0" fieldPosition="0"/>
    </format>
    <format dxfId="18760">
      <pivotArea dataOnly="0" labelOnly="1" fieldPosition="0">
        <references count="1">
          <reference field="0" count="0"/>
        </references>
      </pivotArea>
    </format>
    <format dxfId="18759">
      <pivotArea outline="0" collapsedLevelsAreSubtotals="1" fieldPosition="0"/>
    </format>
    <format dxfId="18758">
      <pivotArea type="topRight" dataOnly="0" labelOnly="1" outline="0" fieldPosition="0"/>
    </format>
    <format dxfId="18757">
      <pivotArea dataOnly="0" labelOnly="1" fieldPosition="0">
        <references count="1">
          <reference field="0" count="0"/>
        </references>
      </pivotArea>
    </format>
    <format dxfId="18756">
      <pivotArea type="all" dataOnly="0" outline="0" fieldPosition="0"/>
    </format>
    <format dxfId="18755">
      <pivotArea outline="0" collapsedLevelsAreSubtotals="1" fieldPosition="0"/>
    </format>
    <format dxfId="18754">
      <pivotArea type="origin" dataOnly="0" labelOnly="1" outline="0" fieldPosition="0"/>
    </format>
    <format dxfId="18753">
      <pivotArea type="topRight" dataOnly="0" labelOnly="1" outline="0" fieldPosition="0"/>
    </format>
    <format dxfId="18752">
      <pivotArea dataOnly="0" labelOnly="1" fieldPosition="0">
        <references count="1">
          <reference field="3" count="0"/>
        </references>
      </pivotArea>
    </format>
    <format dxfId="18751">
      <pivotArea dataOnly="0" labelOnly="1" grandRow="1" outline="0" fieldPosition="0"/>
    </format>
    <format dxfId="18750">
      <pivotArea dataOnly="0" labelOnly="1" fieldPosition="0">
        <references count="2">
          <reference field="1" count="5">
            <x v="1"/>
            <x v="2"/>
            <x v="3"/>
            <x v="4"/>
            <x v="6"/>
          </reference>
          <reference field="3" count="1" selected="0">
            <x v="0"/>
          </reference>
        </references>
      </pivotArea>
    </format>
    <format dxfId="18749">
      <pivotArea dataOnly="0" labelOnly="1" fieldPosition="0">
        <references count="2">
          <reference field="1" count="3">
            <x v="0"/>
            <x v="5"/>
            <x v="6"/>
          </reference>
          <reference field="3" count="1" selected="0">
            <x v="1"/>
          </reference>
        </references>
      </pivotArea>
    </format>
    <format dxfId="18748">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Campus" cacheId="2189" applyNumberFormats="0" applyBorderFormats="0" applyFontFormats="0" applyPatternFormats="0" applyAlignmentFormats="0" applyWidthHeightFormats="1" dataCaption="Values" tag="77bdd5cc-58c5-48ce-ab15-de3aacb729d2" updatedVersion="6" minRefreshableVersion="3" subtotalHiddenItems="1" rowGrandTotals="0" colGrandTotals="0" itemPrintTitles="1" createdVersion="6" indent="0" showHeaders="0" outline="1" outlineData="1" multipleFieldFilters="0" rowHeaderCaption="Program Type" fieldListSortAscending="1">
  <location ref="B47:H54"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6">
        <item x="4"/>
        <item x="3"/>
        <item x="2"/>
        <item x="1"/>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4"/>
    <field x="3"/>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30">
    <format dxfId="18800">
      <pivotArea outline="0" collapsedLevelsAreSubtotals="1" fieldPosition="0"/>
    </format>
    <format dxfId="18799">
      <pivotArea field="-2" type="button" dataOnly="0" labelOnly="1" outline="0" axis="axisValues" fieldPosition="0"/>
    </format>
    <format dxfId="18798">
      <pivotArea field="2" type="button" dataOnly="0" labelOnly="1" outline="0" axis="axisCol" fieldPosition="0"/>
    </format>
    <format dxfId="18797">
      <pivotArea type="topRight" dataOnly="0" labelOnly="1" outline="0" fieldPosition="0"/>
    </format>
    <format dxfId="18796">
      <pivotArea dataOnly="0" labelOnly="1" outline="0" fieldPosition="0">
        <references count="1">
          <reference field="4294967294" count="1">
            <x v="0"/>
          </reference>
        </references>
      </pivotArea>
    </format>
    <format dxfId="18795">
      <pivotArea dataOnly="0" labelOnly="1" fieldPosition="0">
        <references count="2">
          <reference field="4294967294" count="1" selected="0">
            <x v="0"/>
          </reference>
          <reference field="2" count="0"/>
        </references>
      </pivotArea>
    </format>
    <format dxfId="18794">
      <pivotArea field="-2" type="button" dataOnly="0" labelOnly="1" outline="0" axis="axisValues" fieldPosition="0"/>
    </format>
    <format dxfId="18793">
      <pivotArea field="2" type="button" dataOnly="0" labelOnly="1" outline="0" axis="axisCol" fieldPosition="0"/>
    </format>
    <format dxfId="18792">
      <pivotArea type="topRight" dataOnly="0" labelOnly="1" outline="0" fieldPosition="0"/>
    </format>
    <format dxfId="18791">
      <pivotArea dataOnly="0" labelOnly="1" outline="0" fieldPosition="0">
        <references count="1">
          <reference field="4294967294" count="1">
            <x v="0"/>
          </reference>
        </references>
      </pivotArea>
    </format>
    <format dxfId="18790">
      <pivotArea type="all" dataOnly="0" outline="0" fieldPosition="0"/>
    </format>
    <format dxfId="18789">
      <pivotArea outline="0" collapsedLevelsAreSubtotals="1" fieldPosition="0"/>
    </format>
    <format dxfId="18788">
      <pivotArea dataOnly="0" labelOnly="1" fieldPosition="0">
        <references count="1">
          <reference field="3" count="0"/>
        </references>
      </pivotArea>
    </format>
    <format dxfId="18787">
      <pivotArea dataOnly="0" labelOnly="1" grandRow="1" outline="0" fieldPosition="0"/>
    </format>
    <format dxfId="18786">
      <pivotArea dataOnly="0" labelOnly="1" outline="0" fieldPosition="0">
        <references count="1">
          <reference field="4294967294" count="1">
            <x v="0"/>
          </reference>
        </references>
      </pivotArea>
    </format>
    <format dxfId="18785">
      <pivotArea type="all" dataOnly="0" outline="0" fieldPosition="0"/>
    </format>
    <format dxfId="18784">
      <pivotArea outline="0" collapsedLevelsAreSubtotals="1" fieldPosition="0"/>
    </format>
    <format dxfId="18783">
      <pivotArea dataOnly="0" labelOnly="1" fieldPosition="0">
        <references count="1">
          <reference field="3" count="0"/>
        </references>
      </pivotArea>
    </format>
    <format dxfId="18782">
      <pivotArea dataOnly="0" labelOnly="1" grandRow="1" outline="0" fieldPosition="0"/>
    </format>
    <format dxfId="18781">
      <pivotArea dataOnly="0" labelOnly="1" outline="0" fieldPosition="0">
        <references count="1">
          <reference field="4294967294" count="1">
            <x v="0"/>
          </reference>
        </references>
      </pivotArea>
    </format>
    <format dxfId="18780">
      <pivotArea outline="0" collapsedLevelsAreSubtotals="1" fieldPosition="0">
        <references count="2">
          <reference field="4294967294" count="1" selected="0">
            <x v="0"/>
          </reference>
          <reference field="2" count="0" selected="0"/>
        </references>
      </pivotArea>
    </format>
    <format dxfId="18779">
      <pivotArea dataOnly="0" labelOnly="1" outline="0" fieldPosition="0">
        <references count="1">
          <reference field="4294967294" count="1">
            <x v="0"/>
          </reference>
        </references>
      </pivotArea>
    </format>
    <format dxfId="18778">
      <pivotArea type="all" dataOnly="0" outline="0" fieldPosition="0"/>
    </format>
    <format dxfId="18777">
      <pivotArea outline="0" collapsedLevelsAreSubtotals="1" fieldPosition="0"/>
    </format>
    <format dxfId="18776">
      <pivotArea type="origin" dataOnly="0" labelOnly="1" outline="0" fieldPosition="0"/>
    </format>
    <format dxfId="18775">
      <pivotArea type="topRight" dataOnly="0" labelOnly="1" outline="0" fieldPosition="0"/>
    </format>
    <format dxfId="18774">
      <pivotArea dataOnly="0" labelOnly="1" fieldPosition="0">
        <references count="1">
          <reference field="4" count="0"/>
        </references>
      </pivotArea>
    </format>
    <format dxfId="18773">
      <pivotArea dataOnly="0" labelOnly="1" fieldPosition="0">
        <references count="2">
          <reference field="3" count="0"/>
          <reference field="4" count="1" selected="0">
            <x v="0"/>
          </reference>
        </references>
      </pivotArea>
    </format>
    <format dxfId="18772">
      <pivotArea dataOnly="0" labelOnly="1" fieldPosition="0">
        <references count="2">
          <reference field="3" count="2">
            <x v="0"/>
            <x v="4"/>
          </reference>
          <reference field="4" count="1" selected="0">
            <x v="1"/>
          </reference>
        </references>
      </pivotArea>
    </format>
    <format dxfId="18771">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nProg" cacheId="2204" applyNumberFormats="0" applyBorderFormats="0" applyFontFormats="0" applyPatternFormats="0" applyAlignmentFormats="0" applyWidthHeightFormats="1" dataCaption="Values" tag="0ac1529c-aea3-4629-b722-a786b903dab2" updatedVersion="6" minRefreshableVersion="3" subtotalHiddenItems="1" rowGrandTotals="0" colGrandTotals="0" itemPrintTitles="1" createdVersion="6" indent="0" showHeaders="0" outline="1" outlineData="1" multipleFieldFilters="0" fieldListSortAscending="1">
  <location ref="M90:S214"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xis="axisRow" allDrilled="1" showAll="0" sortType="ascending" defaultAttributeDrillState="1">
      <items count="9">
        <item x="0"/>
        <item x="1"/>
        <item x="2"/>
        <item x="3"/>
        <item x="4"/>
        <item x="5"/>
        <item x="6"/>
        <item x="7"/>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3">
    <field x="4"/>
    <field x="2"/>
    <field x="1"/>
  </rowFields>
  <rowItems count="123">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2">
      <x v="64"/>
    </i>
    <i r="1">
      <x v="5"/>
    </i>
    <i r="2">
      <x v="65"/>
    </i>
    <i r="2">
      <x v="66"/>
    </i>
    <i r="2">
      <x v="67"/>
    </i>
    <i r="2">
      <x v="68"/>
    </i>
    <i r="2">
      <x v="69"/>
    </i>
    <i r="2">
      <x v="70"/>
    </i>
    <i r="2">
      <x v="71"/>
    </i>
    <i r="2">
      <x v="72"/>
    </i>
    <i r="2">
      <x v="73"/>
    </i>
    <i r="2">
      <x v="74"/>
    </i>
    <i r="2">
      <x v="75"/>
    </i>
    <i r="2">
      <x v="76"/>
    </i>
    <i r="2">
      <x v="77"/>
    </i>
    <i r="1">
      <x v="6"/>
    </i>
    <i r="2">
      <x v="78"/>
    </i>
    <i r="2">
      <x v="79"/>
    </i>
    <i r="2">
      <x v="80"/>
    </i>
    <i r="2">
      <x v="81"/>
    </i>
    <i r="2">
      <x v="82"/>
    </i>
    <i r="2">
      <x v="83"/>
    </i>
    <i r="2">
      <x v="84"/>
    </i>
    <i r="2">
      <x v="85"/>
    </i>
    <i r="2">
      <x v="86"/>
    </i>
    <i r="2">
      <x v="87"/>
    </i>
    <i r="2">
      <x v="88"/>
    </i>
    <i r="2">
      <x v="89"/>
    </i>
    <i r="2">
      <x v="90"/>
    </i>
    <i r="2">
      <x v="91"/>
    </i>
    <i r="2">
      <x v="92"/>
    </i>
    <i r="2">
      <x v="93"/>
    </i>
    <i r="2">
      <x v="94"/>
    </i>
    <i r="1">
      <x v="7"/>
    </i>
    <i r="2">
      <x v="95"/>
    </i>
    <i r="2">
      <x v="96"/>
    </i>
    <i r="2">
      <x v="97"/>
    </i>
    <i r="2">
      <x v="98"/>
    </i>
    <i r="2">
      <x v="99"/>
    </i>
    <i r="2">
      <x v="100"/>
    </i>
    <i r="2">
      <x v="101"/>
    </i>
    <i r="2">
      <x v="102"/>
    </i>
    <i r="2">
      <x v="103"/>
    </i>
    <i r="2">
      <x v="104"/>
    </i>
    <i r="2">
      <x v="105"/>
    </i>
    <i r="2">
      <x v="106"/>
    </i>
    <i r="2">
      <x v="107"/>
    </i>
    <i r="2">
      <x v="108"/>
    </i>
    <i r="2">
      <x v="109"/>
    </i>
    <i r="2">
      <x v="110"/>
    </i>
    <i r="2">
      <x v="111"/>
    </i>
    <i r="2">
      <x v="112"/>
    </i>
    <i r="2">
      <x v="113"/>
    </i>
  </rowItems>
  <colFields count="1">
    <field x="0"/>
  </colFields>
  <colItems count="6">
    <i>
      <x/>
    </i>
    <i>
      <x v="1"/>
    </i>
    <i>
      <x v="2"/>
    </i>
    <i>
      <x v="3"/>
    </i>
    <i>
      <x v="4"/>
    </i>
    <i>
      <x v="5"/>
    </i>
  </colItems>
  <dataFields count="1">
    <dataField fld="3" subtotal="count" baseField="0" baseItem="0"/>
  </dataFields>
  <formats count="46">
    <format dxfId="18846">
      <pivotArea type="origin" dataOnly="0" labelOnly="1" outline="0" fieldPosition="0"/>
    </format>
    <format dxfId="18845">
      <pivotArea dataOnly="0" labelOnly="1" fieldPosition="0">
        <references count="1">
          <reference field="2" count="0"/>
        </references>
      </pivotArea>
    </format>
    <format dxfId="18844">
      <pivotArea dataOnly="0" labelOnly="1" grandRow="1" outline="0" fieldPosition="0"/>
    </format>
    <format dxfId="18843">
      <pivotArea dataOnly="0" labelOnly="1" fieldPosition="0">
        <references count="2">
          <reference field="1" count="1">
            <x v="0"/>
          </reference>
          <reference field="2" count="1" selected="0">
            <x v="0"/>
          </reference>
        </references>
      </pivotArea>
    </format>
    <format dxfId="18842">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8841">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8840">
      <pivotArea dataOnly="0" labelOnly="1" fieldPosition="0">
        <references count="2">
          <reference field="1" count="5">
            <x v="48"/>
            <x v="49"/>
            <x v="50"/>
            <x v="51"/>
            <x v="80"/>
          </reference>
          <reference field="2" count="1" selected="0">
            <x v="3"/>
          </reference>
        </references>
      </pivotArea>
    </format>
    <format dxfId="18839">
      <pivotArea dataOnly="0" labelOnly="1" fieldPosition="0">
        <references count="2">
          <reference field="1" count="12">
            <x v="53"/>
            <x v="54"/>
            <x v="55"/>
            <x v="56"/>
            <x v="57"/>
            <x v="58"/>
            <x v="59"/>
            <x v="60"/>
            <x v="61"/>
            <x v="62"/>
            <x v="63"/>
            <x v="64"/>
          </reference>
          <reference field="2" count="1" selected="0">
            <x v="4"/>
          </reference>
        </references>
      </pivotArea>
    </format>
    <format dxfId="18838">
      <pivotArea dataOnly="0" labelOnly="1" fieldPosition="0">
        <references count="2">
          <reference field="1" count="13">
            <x v="65"/>
            <x v="66"/>
            <x v="67"/>
            <x v="68"/>
            <x v="69"/>
            <x v="70"/>
            <x v="71"/>
            <x v="72"/>
            <x v="73"/>
            <x v="74"/>
            <x v="75"/>
            <x v="76"/>
            <x v="77"/>
          </reference>
          <reference field="2" count="1" selected="0">
            <x v="5"/>
          </reference>
        </references>
      </pivotArea>
    </format>
    <format dxfId="18837">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8836">
      <pivotArea dataOnly="0" labelOnly="1" fieldPosition="0">
        <references count="2">
          <reference field="1" count="16">
            <x v="95"/>
            <x v="96"/>
            <x v="97"/>
            <x v="98"/>
            <x v="99"/>
            <x v="100"/>
            <x v="104"/>
            <x v="105"/>
            <x v="106"/>
            <x v="107"/>
            <x v="108"/>
            <x v="109"/>
            <x v="110"/>
            <x v="111"/>
            <x v="112"/>
            <x v="113"/>
          </reference>
          <reference field="2" count="1" selected="0">
            <x v="7"/>
          </reference>
        </references>
      </pivotArea>
    </format>
    <format dxfId="18835">
      <pivotArea type="origin" dataOnly="0" labelOnly="1" outline="0" fieldPosition="0"/>
    </format>
    <format dxfId="18834">
      <pivotArea dataOnly="0" labelOnly="1" fieldPosition="0">
        <references count="1">
          <reference field="2" count="0"/>
        </references>
      </pivotArea>
    </format>
    <format dxfId="18833">
      <pivotArea dataOnly="0" labelOnly="1" grandRow="1" outline="0" fieldPosition="0"/>
    </format>
    <format dxfId="18832">
      <pivotArea dataOnly="0" labelOnly="1" fieldPosition="0">
        <references count="2">
          <reference field="1" count="1">
            <x v="0"/>
          </reference>
          <reference field="2" count="1" selected="0">
            <x v="0"/>
          </reference>
        </references>
      </pivotArea>
    </format>
    <format dxfId="18831">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8830">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8829">
      <pivotArea dataOnly="0" labelOnly="1" fieldPosition="0">
        <references count="2">
          <reference field="1" count="5">
            <x v="48"/>
            <x v="49"/>
            <x v="50"/>
            <x v="51"/>
            <x v="80"/>
          </reference>
          <reference field="2" count="1" selected="0">
            <x v="3"/>
          </reference>
        </references>
      </pivotArea>
    </format>
    <format dxfId="18828">
      <pivotArea dataOnly="0" labelOnly="1" fieldPosition="0">
        <references count="2">
          <reference field="1" count="12">
            <x v="53"/>
            <x v="54"/>
            <x v="55"/>
            <x v="56"/>
            <x v="57"/>
            <x v="58"/>
            <x v="59"/>
            <x v="60"/>
            <x v="61"/>
            <x v="62"/>
            <x v="63"/>
            <x v="64"/>
          </reference>
          <reference field="2" count="1" selected="0">
            <x v="4"/>
          </reference>
        </references>
      </pivotArea>
    </format>
    <format dxfId="18827">
      <pivotArea dataOnly="0" labelOnly="1" fieldPosition="0">
        <references count="2">
          <reference field="1" count="13">
            <x v="65"/>
            <x v="66"/>
            <x v="67"/>
            <x v="68"/>
            <x v="69"/>
            <x v="70"/>
            <x v="71"/>
            <x v="72"/>
            <x v="73"/>
            <x v="74"/>
            <x v="75"/>
            <x v="76"/>
            <x v="77"/>
          </reference>
          <reference field="2" count="1" selected="0">
            <x v="5"/>
          </reference>
        </references>
      </pivotArea>
    </format>
    <format dxfId="18826">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8825">
      <pivotArea dataOnly="0" labelOnly="1" fieldPosition="0">
        <references count="2">
          <reference field="1" count="16">
            <x v="95"/>
            <x v="96"/>
            <x v="97"/>
            <x v="98"/>
            <x v="99"/>
            <x v="100"/>
            <x v="104"/>
            <x v="105"/>
            <x v="106"/>
            <x v="107"/>
            <x v="108"/>
            <x v="109"/>
            <x v="110"/>
            <x v="111"/>
            <x v="112"/>
            <x v="113"/>
          </reference>
          <reference field="2" count="1" selected="0">
            <x v="7"/>
          </reference>
        </references>
      </pivotArea>
    </format>
    <format dxfId="18824">
      <pivotArea dataOnly="0" outline="0" fieldPosition="0">
        <references count="1">
          <reference field="0" count="0"/>
        </references>
      </pivotArea>
    </format>
    <format dxfId="18823">
      <pivotArea dataOnly="0" outline="0" fieldPosition="0">
        <references count="1">
          <reference field="0" count="0"/>
        </references>
      </pivotArea>
    </format>
    <format dxfId="18822">
      <pivotArea outline="0" collapsedLevelsAreSubtotals="1" fieldPosition="0"/>
    </format>
    <format dxfId="18821">
      <pivotArea outline="0" collapsedLevelsAreSubtotals="1" fieldPosition="0"/>
    </format>
    <format dxfId="18820">
      <pivotArea type="topRight" dataOnly="0" labelOnly="1" outline="0" fieldPosition="0"/>
    </format>
    <format dxfId="18819">
      <pivotArea dataOnly="0" labelOnly="1" fieldPosition="0">
        <references count="1">
          <reference field="0" count="0"/>
        </references>
      </pivotArea>
    </format>
    <format dxfId="18818">
      <pivotArea outline="0" collapsedLevelsAreSubtotals="1" fieldPosition="0"/>
    </format>
    <format dxfId="18817">
      <pivotArea type="topRight" dataOnly="0" labelOnly="1" outline="0" fieldPosition="0"/>
    </format>
    <format dxfId="18816">
      <pivotArea dataOnly="0" labelOnly="1" fieldPosition="0">
        <references count="1">
          <reference field="0" count="0"/>
        </references>
      </pivotArea>
    </format>
    <format dxfId="18815">
      <pivotArea type="all" dataOnly="0" outline="0" fieldPosition="0"/>
    </format>
    <format dxfId="18814">
      <pivotArea outline="0" collapsedLevelsAreSubtotals="1" fieldPosition="0"/>
    </format>
    <format dxfId="18813">
      <pivotArea type="origin" dataOnly="0" labelOnly="1" outline="0" fieldPosition="0"/>
    </format>
    <format dxfId="18812">
      <pivotArea type="topRight" dataOnly="0" labelOnly="1" outline="0" fieldPosition="0"/>
    </format>
    <format dxfId="18811">
      <pivotArea dataOnly="0" labelOnly="1" fieldPosition="0">
        <references count="1">
          <reference field="2" count="0"/>
        </references>
      </pivotArea>
    </format>
    <format dxfId="18810">
      <pivotArea dataOnly="0" labelOnly="1" grandRow="1" outline="0" fieldPosition="0"/>
    </format>
    <format dxfId="18809">
      <pivotArea dataOnly="0" labelOnly="1" fieldPosition="0">
        <references count="2">
          <reference field="1" count="1">
            <x v="0"/>
          </reference>
          <reference field="2" count="1" selected="0">
            <x v="0"/>
          </reference>
        </references>
      </pivotArea>
    </format>
    <format dxfId="18808">
      <pivotArea dataOnly="0" labelOnly="1" fieldPosition="0">
        <references count="2">
          <reference field="1" count="19">
            <x v="1"/>
            <x v="2"/>
            <x v="3"/>
            <x v="4"/>
            <x v="5"/>
            <x v="6"/>
            <x v="7"/>
            <x v="8"/>
            <x v="9"/>
            <x v="10"/>
            <x v="11"/>
            <x v="12"/>
            <x v="13"/>
            <x v="14"/>
            <x v="15"/>
            <x v="17"/>
            <x v="101"/>
            <x v="102"/>
            <x v="103"/>
          </reference>
          <reference field="2" count="1" selected="0">
            <x v="1"/>
          </reference>
        </references>
      </pivotArea>
    </format>
    <format dxfId="18807">
      <pivotArea dataOnly="0" labelOnly="1" fieldPosition="0">
        <references count="2">
          <reference field="1" count="28">
            <x v="18"/>
            <x v="19"/>
            <x v="20"/>
            <x v="21"/>
            <x v="22"/>
            <x v="23"/>
            <x v="24"/>
            <x v="25"/>
            <x v="26"/>
            <x v="27"/>
            <x v="28"/>
            <x v="29"/>
            <x v="30"/>
            <x v="31"/>
            <x v="32"/>
            <x v="33"/>
            <x v="34"/>
            <x v="35"/>
            <x v="36"/>
            <x v="37"/>
            <x v="38"/>
            <x v="39"/>
            <x v="40"/>
            <x v="41"/>
            <x v="42"/>
            <x v="43"/>
            <x v="45"/>
            <x v="46"/>
          </reference>
          <reference field="2" count="1" selected="0">
            <x v="2"/>
          </reference>
        </references>
      </pivotArea>
    </format>
    <format dxfId="18806">
      <pivotArea dataOnly="0" labelOnly="1" fieldPosition="0">
        <references count="2">
          <reference field="1" count="5">
            <x v="48"/>
            <x v="49"/>
            <x v="50"/>
            <x v="51"/>
            <x v="80"/>
          </reference>
          <reference field="2" count="1" selected="0">
            <x v="3"/>
          </reference>
        </references>
      </pivotArea>
    </format>
    <format dxfId="18805">
      <pivotArea dataOnly="0" labelOnly="1" fieldPosition="0">
        <references count="2">
          <reference field="1" count="12">
            <x v="53"/>
            <x v="54"/>
            <x v="55"/>
            <x v="56"/>
            <x v="57"/>
            <x v="58"/>
            <x v="59"/>
            <x v="60"/>
            <x v="61"/>
            <x v="62"/>
            <x v="63"/>
            <x v="64"/>
          </reference>
          <reference field="2" count="1" selected="0">
            <x v="4"/>
          </reference>
        </references>
      </pivotArea>
    </format>
    <format dxfId="18804">
      <pivotArea dataOnly="0" labelOnly="1" fieldPosition="0">
        <references count="2">
          <reference field="1" count="13">
            <x v="65"/>
            <x v="66"/>
            <x v="67"/>
            <x v="68"/>
            <x v="69"/>
            <x v="70"/>
            <x v="71"/>
            <x v="72"/>
            <x v="73"/>
            <x v="74"/>
            <x v="75"/>
            <x v="76"/>
            <x v="77"/>
          </reference>
          <reference field="2" count="1" selected="0">
            <x v="5"/>
          </reference>
        </references>
      </pivotArea>
    </format>
    <format dxfId="18803">
      <pivotArea dataOnly="0" labelOnly="1" fieldPosition="0">
        <references count="2">
          <reference field="1" count="16">
            <x v="78"/>
            <x v="79"/>
            <x v="81"/>
            <x v="82"/>
            <x v="83"/>
            <x v="84"/>
            <x v="85"/>
            <x v="86"/>
            <x v="87"/>
            <x v="88"/>
            <x v="89"/>
            <x v="90"/>
            <x v="91"/>
            <x v="92"/>
            <x v="93"/>
            <x v="94"/>
          </reference>
          <reference field="2" count="1" selected="0">
            <x v="6"/>
          </reference>
        </references>
      </pivotArea>
    </format>
    <format dxfId="18802">
      <pivotArea dataOnly="0" labelOnly="1" fieldPosition="0">
        <references count="2">
          <reference field="1" count="22">
            <x v="95"/>
            <x v="96"/>
            <x v="97"/>
            <x v="98"/>
            <x v="99"/>
            <x v="100"/>
            <x v="104"/>
            <x v="105"/>
            <x v="106"/>
            <x v="107"/>
            <x v="108"/>
            <x v="109"/>
            <x v="110"/>
            <x v="111"/>
            <x v="112"/>
            <x v="113"/>
            <x v="114"/>
            <x v="115"/>
            <x v="116"/>
            <x v="117"/>
            <x v="118"/>
            <x v="119"/>
          </reference>
          <reference field="2" count="1" selected="0">
            <x v="7"/>
          </reference>
        </references>
      </pivotArea>
    </format>
    <format dxfId="18801">
      <pivotArea dataOnly="0" labelOnly="1" fieldPosition="0">
        <references count="1">
          <reference field="0" count="0"/>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nProgType" cacheId="2207" applyNumberFormats="0" applyBorderFormats="0" applyFontFormats="0" applyPatternFormats="0" applyAlignmentFormats="0" applyWidthHeightFormats="1" dataCaption="Values" tag="d2bd591c-9cc3-4fdf-8283-261b5e40eb71" updatedVersion="6" minRefreshableVersion="3" subtotalHiddenItems="1" rowGrandTotals="0" colGrandTotals="0" itemPrintTitles="1" createdVersion="6" indent="0" showHeaders="0" outline="1" outlineData="1" multipleFieldFilters="0" fieldListSortAscending="1">
  <location ref="M18:S2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5">
        <item x="2"/>
        <item x="1"/>
        <item x="3"/>
        <item x="0"/>
        <item t="default"/>
      </items>
    </pivotField>
    <pivotField dataField="1" showAll="0"/>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4">
    <i>
      <x/>
    </i>
    <i r="1">
      <x/>
    </i>
    <i r="1">
      <x v="1"/>
    </i>
    <i r="1">
      <x v="3"/>
    </i>
  </rowItems>
  <colFields count="1">
    <field x="0"/>
  </colFields>
  <colItems count="6">
    <i>
      <x/>
    </i>
    <i>
      <x v="1"/>
    </i>
    <i>
      <x v="2"/>
    </i>
    <i>
      <x v="3"/>
    </i>
    <i>
      <x v="4"/>
    </i>
    <i>
      <x v="5"/>
    </i>
  </colItems>
  <dataFields count="1">
    <dataField fld="2" subtotal="count" baseField="0" baseItem="0"/>
  </dataFields>
  <formats count="18">
    <format dxfId="18864">
      <pivotArea type="origin" dataOnly="0" labelOnly="1" outline="0" fieldPosition="0"/>
    </format>
    <format dxfId="18863">
      <pivotArea dataOnly="0" labelOnly="1" fieldPosition="0">
        <references count="1">
          <reference field="1" count="0"/>
        </references>
      </pivotArea>
    </format>
    <format dxfId="18862">
      <pivotArea dataOnly="0" labelOnly="1" grandRow="1" outline="0" fieldPosition="0"/>
    </format>
    <format dxfId="18861">
      <pivotArea outline="0" collapsedLevelsAreSubtotals="1" fieldPosition="0"/>
    </format>
    <format dxfId="18860">
      <pivotArea dataOnly="0" labelOnly="1" fieldPosition="0">
        <references count="1">
          <reference field="0" count="0"/>
        </references>
      </pivotArea>
    </format>
    <format dxfId="18859">
      <pivotArea outline="0" collapsedLevelsAreSubtotals="1" fieldPosition="0"/>
    </format>
    <format dxfId="18858">
      <pivotArea dataOnly="0" labelOnly="1" fieldPosition="0">
        <references count="1">
          <reference field="0" count="0"/>
        </references>
      </pivotArea>
    </format>
    <format dxfId="18857">
      <pivotArea outline="0" collapsedLevelsAreSubtotals="1" fieldPosition="0"/>
    </format>
    <format dxfId="18856">
      <pivotArea outline="0" collapsedLevelsAreSubtotals="1" fieldPosition="0"/>
    </format>
    <format dxfId="18855">
      <pivotArea type="topRight" dataOnly="0" labelOnly="1" outline="0" fieldPosition="0"/>
    </format>
    <format dxfId="18854">
      <pivotArea dataOnly="0" labelOnly="1" fieldPosition="0">
        <references count="1">
          <reference field="0" count="0"/>
        </references>
      </pivotArea>
    </format>
    <format dxfId="18853">
      <pivotArea outline="0" collapsedLevelsAreSubtotals="1" fieldPosition="0"/>
    </format>
    <format dxfId="18852">
      <pivotArea type="topRight" dataOnly="0" labelOnly="1" outline="0" fieldPosition="0"/>
    </format>
    <format dxfId="18851">
      <pivotArea dataOnly="0" labelOnly="1" fieldPosition="0">
        <references count="1">
          <reference field="0" count="0"/>
        </references>
      </pivotArea>
    </format>
    <format dxfId="18850">
      <pivotArea outline="0" collapsedLevelsAreSubtotals="1" fieldPosition="0"/>
    </format>
    <format dxfId="18849">
      <pivotArea dataOnly="0" labelOnly="1" fieldPosition="0">
        <references count="1">
          <reference field="3" count="0"/>
        </references>
      </pivotArea>
    </format>
    <format dxfId="18848">
      <pivotArea dataOnly="0" labelOnly="1" fieldPosition="0">
        <references count="2">
          <reference field="1" count="3">
            <x v="0"/>
            <x v="1"/>
            <x v="3"/>
          </reference>
          <reference field="3" count="1" selected="0">
            <x v="0"/>
          </reference>
        </references>
      </pivotArea>
    </format>
    <format dxfId="18847">
      <pivotArea dataOnly="0" labelOnly="1" fieldPosition="0">
        <references count="2">
          <reference field="1" count="2">
            <x v="2"/>
            <x v="3"/>
          </reference>
          <reference field="3" count="1" selected="0">
            <x v="1"/>
          </reference>
        </references>
      </pivotArea>
    </format>
  </formats>
  <pivotHierarchies count="92">
    <pivotHierarchy dragToData="1"/>
    <pivotHierarchy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Credential" cacheId="2192" applyNumberFormats="0" applyBorderFormats="0" applyFontFormats="0" applyPatternFormats="0" applyAlignmentFormats="0" applyWidthHeightFormats="1" dataCaption="Values" tag="bc47eda2-0d06-47a9-b1bd-e154554eeaf0" updatedVersion="6" minRefreshableVersion="3" subtotalHiddenItems="1" rowGrandTotals="0" colGrandTotals="0" itemPrintTitles="1" createdVersion="6" indent="0" showHeaders="0" outline="1" outlineData="1" multipleFieldFilters="0" rowHeaderCaption="Program Type" fieldListSortAscending="1">
  <location ref="B61:H68"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descending" defaultAttributeDrillState="1">
      <items count="8">
        <item x="6"/>
        <item x="4"/>
        <item x="3"/>
        <item x="2"/>
        <item x="1"/>
        <item x="5"/>
        <item x="0"/>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8"/>
    <field x="7"/>
  </rowFields>
  <rowItems count="6">
    <i>
      <x/>
    </i>
    <i r="1">
      <x v="1"/>
    </i>
    <i r="1">
      <x v="2"/>
    </i>
    <i r="1">
      <x v="3"/>
    </i>
    <i r="1">
      <x v="4"/>
    </i>
    <i r="1">
      <x v="6"/>
    </i>
  </rowItems>
  <colFields count="1">
    <field x="2"/>
  </colFields>
  <colItems count="6">
    <i>
      <x/>
    </i>
    <i>
      <x v="1"/>
    </i>
    <i>
      <x v="2"/>
    </i>
    <i>
      <x v="3"/>
    </i>
    <i>
      <x v="4"/>
    </i>
    <i>
      <x v="5"/>
    </i>
  </colItems>
  <dataFields count="1">
    <dataField fld="0" subtotal="count" baseField="0" baseItem="0"/>
  </dataFields>
  <formats count="31">
    <format dxfId="18895">
      <pivotArea outline="0" collapsedLevelsAreSubtotals="1" fieldPosition="0"/>
    </format>
    <format dxfId="18894">
      <pivotArea field="-2" type="button" dataOnly="0" labelOnly="1" outline="0" axis="axisValues" fieldPosition="0"/>
    </format>
    <format dxfId="18893">
      <pivotArea field="2" type="button" dataOnly="0" labelOnly="1" outline="0" axis="axisCol" fieldPosition="0"/>
    </format>
    <format dxfId="18892">
      <pivotArea type="topRight" dataOnly="0" labelOnly="1" outline="0" fieldPosition="0"/>
    </format>
    <format dxfId="18891">
      <pivotArea dataOnly="0" labelOnly="1" outline="0" fieldPosition="0">
        <references count="1">
          <reference field="4294967294" count="1">
            <x v="0"/>
          </reference>
        </references>
      </pivotArea>
    </format>
    <format dxfId="18890">
      <pivotArea dataOnly="0" labelOnly="1" fieldPosition="0">
        <references count="2">
          <reference field="4294967294" count="1" selected="0">
            <x v="0"/>
          </reference>
          <reference field="2" count="0"/>
        </references>
      </pivotArea>
    </format>
    <format dxfId="18889">
      <pivotArea field="-2" type="button" dataOnly="0" labelOnly="1" outline="0" axis="axisValues" fieldPosition="0"/>
    </format>
    <format dxfId="18888">
      <pivotArea field="2" type="button" dataOnly="0" labelOnly="1" outline="0" axis="axisCol" fieldPosition="0"/>
    </format>
    <format dxfId="18887">
      <pivotArea type="topRight" dataOnly="0" labelOnly="1" outline="0" fieldPosition="0"/>
    </format>
    <format dxfId="18886">
      <pivotArea dataOnly="0" labelOnly="1" outline="0" fieldPosition="0">
        <references count="1">
          <reference field="4294967294" count="1">
            <x v="0"/>
          </reference>
        </references>
      </pivotArea>
    </format>
    <format dxfId="18885">
      <pivotArea type="all" dataOnly="0" outline="0" fieldPosition="0"/>
    </format>
    <format dxfId="18884">
      <pivotArea outline="0" collapsedLevelsAreSubtotals="1" fieldPosition="0"/>
    </format>
    <format dxfId="18883">
      <pivotArea dataOnly="0" labelOnly="1" fieldPosition="0">
        <references count="1">
          <reference field="7" count="0"/>
        </references>
      </pivotArea>
    </format>
    <format dxfId="18882">
      <pivotArea dataOnly="0" labelOnly="1" grandRow="1" outline="0" fieldPosition="0"/>
    </format>
    <format dxfId="18881">
      <pivotArea dataOnly="0" labelOnly="1" outline="0" fieldPosition="0">
        <references count="1">
          <reference field="4294967294" count="1">
            <x v="0"/>
          </reference>
        </references>
      </pivotArea>
    </format>
    <format dxfId="18880">
      <pivotArea type="all" dataOnly="0" outline="0" fieldPosition="0"/>
    </format>
    <format dxfId="18879">
      <pivotArea outline="0" collapsedLevelsAreSubtotals="1" fieldPosition="0"/>
    </format>
    <format dxfId="18878">
      <pivotArea dataOnly="0" labelOnly="1" fieldPosition="0">
        <references count="1">
          <reference field="7" count="0"/>
        </references>
      </pivotArea>
    </format>
    <format dxfId="18877">
      <pivotArea dataOnly="0" labelOnly="1" grandRow="1" outline="0" fieldPosition="0"/>
    </format>
    <format dxfId="18876">
      <pivotArea dataOnly="0" labelOnly="1" outline="0" fieldPosition="0">
        <references count="1">
          <reference field="4294967294" count="1">
            <x v="0"/>
          </reference>
        </references>
      </pivotArea>
    </format>
    <format dxfId="18875">
      <pivotArea outline="0" collapsedLevelsAreSubtotals="1" fieldPosition="0">
        <references count="2">
          <reference field="4294967294" count="1" selected="0">
            <x v="0"/>
          </reference>
          <reference field="2" count="0" selected="0"/>
        </references>
      </pivotArea>
    </format>
    <format dxfId="18874">
      <pivotArea dataOnly="0" labelOnly="1" outline="0" fieldPosition="0">
        <references count="1">
          <reference field="4294967294" count="1">
            <x v="0"/>
          </reference>
        </references>
      </pivotArea>
    </format>
    <format dxfId="18873">
      <pivotArea type="all" dataOnly="0" outline="0" fieldPosition="0"/>
    </format>
    <format dxfId="18872">
      <pivotArea outline="0" collapsedLevelsAreSubtotals="1" fieldPosition="0"/>
    </format>
    <format dxfId="18871">
      <pivotArea type="origin" dataOnly="0" labelOnly="1" outline="0" fieldPosition="0"/>
    </format>
    <format dxfId="18870">
      <pivotArea type="topRight" dataOnly="0" labelOnly="1" outline="0" fieldPosition="0"/>
    </format>
    <format dxfId="18869">
      <pivotArea dataOnly="0" labelOnly="1" fieldPosition="0">
        <references count="1">
          <reference field="8" count="0"/>
        </references>
      </pivotArea>
    </format>
    <format dxfId="18868">
      <pivotArea dataOnly="0" labelOnly="1" grandRow="1" outline="0" fieldPosition="0"/>
    </format>
    <format dxfId="18867">
      <pivotArea dataOnly="0" labelOnly="1" fieldPosition="0">
        <references count="2">
          <reference field="7" count="5">
            <x v="1"/>
            <x v="2"/>
            <x v="3"/>
            <x v="4"/>
            <x v="6"/>
          </reference>
          <reference field="8" count="1" selected="0">
            <x v="0"/>
          </reference>
        </references>
      </pivotArea>
    </format>
    <format dxfId="18866">
      <pivotArea dataOnly="0" labelOnly="1" fieldPosition="0">
        <references count="2">
          <reference field="7" count="3">
            <x v="0"/>
            <x v="5"/>
            <x v="6"/>
          </reference>
          <reference field="8" count="1" selected="0">
            <x v="1"/>
          </reference>
        </references>
      </pivotArea>
    </format>
    <format dxfId="18865">
      <pivotArea dataOnly="0" labelOnly="1" fieldPosition="0">
        <references count="1">
          <reference field="2" count="0"/>
        </references>
      </pivotArea>
    </format>
  </formats>
  <pivotHierarchies count="92">
    <pivotHierarchy dragToData="1"/>
    <pivotHierarchy multipleItemSelectionAllowed="1" dragToData="1"/>
    <pivotHierarchy dragToData="1"/>
    <pivotHierarchy dragToData="1"/>
    <pivotHierarchy multipleItemSelectionAllowed="1" dragToData="1">
      <members count="1" level="1">
        <member name="[PivotDataFINAL].[quest_text].&amp;[Q03  Provides you with skills and abilities specific to your chosen caree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1" name="Program Type"/>
    <pivotTable tabId="1" name="Campus"/>
    <pivotTable tabId="1" name="Credential"/>
    <pivotTable tabId="1" name="OccDiv"/>
    <pivotTable tabId="1" name="School"/>
    <pivotTable tabId="9" name="Disability"/>
    <pivotTable tabId="9" name="FirstGen"/>
    <pivotTable tabId="9" name="Gender"/>
    <pivotTable tabId="9" name="Indigenous"/>
    <pivotTable tabId="9" name="International"/>
    <pivotTable tabId="9" name="PrevPostSec"/>
    <pivotTable tabId="1" name="Program"/>
    <pivotTable tabId="1" name="nCampus"/>
    <pivotTable tabId="1" name="nCred"/>
    <pivotTable tabId="1" name="nOccDiv"/>
    <pivotTable tabId="1" name="nProg"/>
    <pivotTable tabId="1" name="nProgType"/>
    <pivotTable tabId="1" name="nSchool"/>
    <pivotTable tabId="9" name="nAbor"/>
    <pivotTable tabId="9" name="nDisab"/>
    <pivotTable tabId="9" name="nFirstGen"/>
    <pivotTable tabId="9" name="nGender"/>
    <pivotTable tabId="9" name="nIntl"/>
    <pivotTable tabId="9" name="nPrevPostSec"/>
    <pivotTable tabId="9" name="nSemester"/>
    <pivotTable tabId="9" name="Semester"/>
  </pivotTables>
  <data>
    <olap pivotCacheId="127">
      <levels count="2">
        <level uniqueName="[PivotDataFINAL].[CAMPUS_DESCR].[(All)]" sourceCaption="(All)" count="0"/>
        <level uniqueName="[PivotDataFINAL].[CAMPUS_DESCR].[CAMPUS_DESCR]" sourceCaption="CAMPUS_DESCR" count="5" sortOrder="descending">
          <ranges>
            <range startItem="0">
              <i n="[PivotDataFINAL].[CAMPUS_DESCR].&amp;[Sutherland Campus]" c="Sutherland Campus"/>
              <i n="[PivotDataFINAL].[CAMPUS_DESCR].&amp;[Haliburton Campus]" c="Haliburton Campus"/>
              <i n="[PivotDataFINAL].[CAMPUS_DESCR].&amp;[Frost Campus]" c="Frost Campus"/>
              <i n="[PivotDataFINAL].[CAMPUS_DESCR].&amp;[Cobourg Campus]" c="Cobourg Campus"/>
              <i n="[PivotDataFINAL].[CAMPUS_DESCR].&amp;[ Not Specified]" c=" Not Specified"/>
            </range>
          </ranges>
        </level>
      </levels>
      <selections count="1">
        <selection n="[PivotDataFINAL].[CAMPUS_DESCR].[All]"/>
      </selections>
    </olap>
  </data>
  <extLst>
    <x:ext xmlns:x15="http://schemas.microsoft.com/office/spreadsheetml/2010/11/main" uri="{470722E0-AACD-4C17-9CDC-17EF765DBC7E}">
      <x15:slicerCacheHideItemsWithNoData count="1">
        <x15:slicerCacheOlapLevelName uniqueName="[PivotDataFINAL].[CAMPUS_DESCR].[CAMPUS_DESCR]" count="0"/>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Survey4" sourceName="[PivotDataFINAL].[Survey]">
  <pivotTables>
    <pivotTable tabId="10" name="PivotTable1"/>
  </pivotTables>
  <data>
    <olap pivotCacheId="128">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nd="1"/>
            </range>
          </ranges>
        </level>
      </levels>
      <selections count="1">
        <selection n="[PivotDataFINAL].[Survey].&amp;[Postsecondary]"/>
      </selections>
    </olap>
  </data>
  <extLst>
    <x:ext xmlns:x15="http://schemas.microsoft.com/office/spreadsheetml/2010/11/main" uri="{470722E0-AACD-4C17-9CDC-17EF765DBC7E}">
      <x15:slicerCacheHideItemsWithNoData count="1">
        <x15:slicerCacheOlapLevelName uniqueName="[PivotDataFINAL].[Survey].[Survey]" count="1"/>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1" name="Program Type"/>
    <pivotTable tabId="1" name="Campus"/>
    <pivotTable tabId="1" name="Credential"/>
    <pivotTable tabId="1" name="nCampus"/>
    <pivotTable tabId="1" name="nCred"/>
    <pivotTable tabId="1" name="nOccDiv"/>
    <pivotTable tabId="1" name="nProg"/>
    <pivotTable tabId="1" name="nProgType"/>
    <pivotTable tabId="1" name="nSchool"/>
    <pivotTable tabId="1" name="OccDiv"/>
    <pivotTable tabId="1" name="Program"/>
    <pivotTable tabId="1" name="School"/>
    <pivotTable tabId="9" name="Semester"/>
    <pivotTable tabId="9" name="PrevPostSec"/>
    <pivotTable tabId="9" name="nSemester"/>
    <pivotTable tabId="9" name="nPrevPostSec"/>
    <pivotTable tabId="9" name="nIntl"/>
    <pivotTable tabId="9" name="nGender"/>
    <pivotTable tabId="9" name="nFirstGen"/>
    <pivotTable tabId="9" name="nDisab"/>
    <pivotTable tabId="9" name="nAbor"/>
    <pivotTable tabId="9" name="International"/>
    <pivotTable tabId="9" name="Indigenous"/>
    <pivotTable tabId="9" name="Gender"/>
    <pivotTable tabId="9" name="FirstGen"/>
    <pivotTable tabId="9" name="Disability"/>
  </pivotTables>
  <data>
    <olap pivotCacheId="127">
      <levels count="2">
        <level uniqueName="[PivotDataFINAL].[ACAD_GROUP_DESCR].[(All)]" sourceCaption="(All)" count="0"/>
        <level uniqueName="[PivotDataFINAL].[ACAD_GROUP_DESCR].[ACAD_GROUP_DESCR]" sourceCaption="ACAD_GROUP_DESCR" count="8">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extLst>
    <x:ext xmlns:x15="http://schemas.microsoft.com/office/spreadsheetml/2010/11/main" uri="{470722E0-AACD-4C17-9CDC-17EF765DBC7E}">
      <x15:slicerCacheHideItemsWithNoData count="1">
        <x15:slicerCacheOlapLevelName uniqueName="[PivotDataFINAL].[ACAD_GROUP_DESCR].[ACAD_GROUP_DESCR]" count="0"/>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ACAD_GROUP_DESCR1" sourceName="[PivotDataFINAL].[ACAD_GROUP_DESCR]">
  <pivotTables>
    <pivotTable tabId="6" name="ProgMCU"/>
    <pivotTable tabId="6" name="MCU-N"/>
    <pivotTable tabId="6" name="ProgMCU-N"/>
    <pivotTable tabId="6" name="ProgSem"/>
    <pivotTable tabId="6" name="ProgSemN"/>
  </pivotTables>
  <data>
    <olap pivotCacheId="127">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6" name="ProgMCU-N"/>
    <pivotTable tabId="6" name="MCU-N"/>
    <pivotTable tabId="6" name="ProgSem"/>
    <pivotTable tabId="6" name="ProgSemN"/>
    <pivotTable tabId="6" name="ProgMCU"/>
  </pivotTables>
  <data>
    <olap pivotCacheId="127">
      <levels count="2">
        <level uniqueName="[PivotDataFINAL].[DESCR].[(All)]" sourceCaption="(All)" count="0"/>
        <level uniqueName="[PivotDataFINAL].[DESCR].[DESCR]" sourceCaption="DESCR" count="121" sortOrder="ascending">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er - General Apprentice (Advanced)]" c="Carpenter - General Apprentice (Advanced)" nd="1"/>
              <i n="[PivotDataFINAL].[DESCR].&amp;[Carpenter - General Apprentice (Basic)]" c="Carpenter - General Apprentice (Basic)" nd="1"/>
              <i n="[PivotDataFINAL].[DESCR].&amp;[Carpenter - General Apprentice (Intermediate)]" c="Carpenter - General Apprentice (Intermediate)" nd="1"/>
              <i n="[PivotDataFINAL].[DESCR].&amp;[Carpenter - General Apprentice (OYAP)]" c="Carpenter - General Apprentice (OYAP)"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lectrician Apprentice (Advanced)]" c="Electrician Apprentice (Advanced)" nd="1"/>
              <i n="[PivotDataFINAL].[DESCR].&amp;[Electrician Apprentice (Basic)]" c="Electrician Apprentice (Basic)" nd="1"/>
              <i n="[PivotDataFINAL].[DESCR].&amp;[Electrician Apprentice (Intermediate)]" c="Electrician Apprentice (Intermediate)"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oving Image Design]" c="Moving Image Design"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extLst>
    <x:ext xmlns:x15="http://schemas.microsoft.com/office/spreadsheetml/2010/11/main" uri="{470722E0-AACD-4C17-9CDC-17EF765DBC7E}">
      <x15:slicerCacheHideItemsWithNoData count="1">
        <x15:slicerCacheOlapLevelName uniqueName="[PivotDataFINAL].[DESCR].[DESCR]" count="104"/>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7" name="SSFLvsSYS"/>
    <pivotTable tabId="6" name="ProgSemN"/>
    <pivotTable tabId="6" name="ProgSem"/>
    <pivotTable tabId="6" name="MCU-N"/>
    <pivotTable tabId="6" name="ProgMCU-N"/>
    <pivotTable tabId="1" name="Program Type"/>
    <pivotTable tabId="1" name="School"/>
    <pivotTable tabId="1" name="Campus"/>
    <pivotTable tabId="1" name="Credential"/>
    <pivotTable tabId="1" name="OccDiv"/>
    <pivotTable tabId="9" name="Disability"/>
    <pivotTable tabId="9" name="PrevPostSec"/>
    <pivotTable tabId="9" name="FirstGen"/>
    <pivotTable tabId="9" name="Indigenous"/>
    <pivotTable tabId="9" name="Gender"/>
    <pivotTable tabId="9" name="International"/>
    <pivotTable tabId="7" name="MedMinMax"/>
    <pivotTable tabId="1" name="Program"/>
    <pivotTable tabId="6" name="ProgMCU"/>
    <pivotTable tabId="1" name="nCampus"/>
    <pivotTable tabId="1" name="nCred"/>
    <pivotTable tabId="1" name="nOccDiv"/>
    <pivotTable tabId="1" name="nProg"/>
    <pivotTable tabId="1" name="nProgType"/>
    <pivotTable tabId="1" name="nSchool"/>
    <pivotTable tabId="9" name="nAbor"/>
    <pivotTable tabId="9" name="nDisab"/>
    <pivotTable tabId="9" name="nFirstGen"/>
    <pivotTable tabId="9" name="nGender"/>
    <pivotTable tabId="9" name="nIntl"/>
    <pivotTable tabId="9" name="nPrevPostSec"/>
    <pivotTable tabId="9" name="nSemester"/>
    <pivotTable tabId="9" name="Semester"/>
  </pivotTables>
  <data>
    <olap pivotCacheId="127">
      <levels count="2">
        <level uniqueName="[PivotDataFINAL].[quest_text].[(All)]" sourceCaption="(All)" count="0"/>
        <level uniqueName="[PivotDataFINAL].[quest_text].[quest_text]" sourceCaption="quest_text" count="11">
          <ranges>
            <range startItem="0">
              <i n="[PivotDataFINAL].[quest_text].&amp;[Q03  Provides you with skills and abilities specific to your chosen career.]" c="Q03  Provides you with skills and abilities specific to your chosen career."/>
              <i n="[PivotDataFINAL].[quest_text].&amp;[Q04  Provides you with skills and abilities helpful for your future life outside of work.]" c="Q04  Provides you with skills and abilities helpful for your future life outside of work."/>
              <i n="[PivotDataFINAL].[quest_text].&amp;[Q05  Helps you understand your career options.]" c="Q05  Helps you understand your career options."/>
              <i n="[PivotDataFINAL].[quest_text].&amp;[Q06  Develops your writing skills.]" c="Q06  Develops your writing skills."/>
              <i n="[PivotDataFINAL].[quest_text].&amp;[Q07  Develops your speaking skills.]" c="Q07  Develops your speaking skills."/>
              <i n="[PivotDataFINAL].[quest_text].&amp;[Q08  Develops your math skills.]" c="Q08  Develops your math skills."/>
              <i n="[PivotDataFINAL].[quest_text].&amp;[Q09  Develops your ability to work with others.]" c="Q09  Develops your ability to work with others."/>
              <i n="[PivotDataFINAL].[quest_text].&amp;[Q10  Develops your ability to solve problems.]" c="Q10  Develops your ability to solve problems."/>
              <i n="[PivotDataFINAL].[quest_text].&amp;[Q11  Develops your computer skills.]" c="Q11  Develops your computer skills."/>
              <i n="[PivotDataFINAL].[quest_text].&amp;[Q12  Helps you understand further education opportunities.]" c="Q12  Helps you understand further education opportunities."/>
              <i n="[PivotDataFINAL].[quest_text].&amp;[Q13  OVERALL, your program is giving you knowledge and skills that will be useful in your future career.]" c="Q13  OVERALL, your program is giving you knowledge and skills that will be useful in your future career."/>
            </range>
          </ranges>
        </level>
      </levels>
      <selections count="1">
        <selection n="[PivotDataFINAL].[quest_text].&amp;[Q03  Provides you with skills and abilities specific to your chosen career.]"/>
      </selections>
    </olap>
  </data>
  <extLst>
    <x:ext xmlns:x15="http://schemas.microsoft.com/office/spreadsheetml/2010/11/main" uri="{470722E0-AACD-4C17-9CDC-17EF765DBC7E}">
      <x15:slicerCacheHideItemsWithNoData count="1">
        <x15:slicerCacheOlapLevelName uniqueName="[PivotDataFINAL].[quest_text].[quest_text]"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10" name="PivotTable1"/>
  </pivotTables>
  <data>
    <olap pivotCacheId="128">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extLst>
    <x:ext xmlns:x15="http://schemas.microsoft.com/office/spreadsheetml/2010/11/main" uri="{470722E0-AACD-4C17-9CDC-17EF765DBC7E}">
      <x15:slicerCacheHideItemsWithNoData count="1">
        <x15:slicerCacheOlapLevelName uniqueName="[PivotDataFINAL].[Year].[Year]" count="0"/>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10" name="PivotTable1"/>
  </pivotTables>
  <data>
    <olap pivotCacheId="128">
      <levels count="2">
        <level uniqueName="[PivotDataFINAL].[quest_text].[(All)]" sourceCaption="(All)" count="0"/>
        <level uniqueName="[PivotDataFINAL].[quest_text].[quest_text]" sourceCaption="quest_text" count="11">
          <ranges>
            <range startItem="0">
              <i n="[PivotDataFINAL].[quest_text].&amp;[Q03  Provides you with skills and abilities specific to your chosen career.]" c="Q03  Provides you with skills and abilities specific to your chosen career."/>
              <i n="[PivotDataFINAL].[quest_text].&amp;[Q04  Provides you with skills and abilities helpful for your future life outside of work.]" c="Q04  Provides you with skills and abilities helpful for your future life outside of work."/>
              <i n="[PivotDataFINAL].[quest_text].&amp;[Q05  Helps you understand your career options.]" c="Q05  Helps you understand your career options."/>
              <i n="[PivotDataFINAL].[quest_text].&amp;[Q06  Develops your writing skills.]" c="Q06  Develops your writing skills."/>
              <i n="[PivotDataFINAL].[quest_text].&amp;[Q07  Develops your speaking skills.]" c="Q07  Develops your speaking skills."/>
              <i n="[PivotDataFINAL].[quest_text].&amp;[Q08  Develops your math skills.]" c="Q08  Develops your math skills."/>
              <i n="[PivotDataFINAL].[quest_text].&amp;[Q09  Develops your ability to work with others.]" c="Q09  Develops your ability to work with others."/>
              <i n="[PivotDataFINAL].[quest_text].&amp;[Q10  Develops your ability to solve problems.]" c="Q10  Develops your ability to solve problems."/>
              <i n="[PivotDataFINAL].[quest_text].&amp;[Q11  Develops your computer skills.]" c="Q11  Develops your computer skills."/>
              <i n="[PivotDataFINAL].[quest_text].&amp;[Q12  Helps you understand further education opportunities.]" c="Q12  Helps you understand further education opportunities."/>
              <i n="[PivotDataFINAL].[quest_text].&amp;[Q13  OVERALL, your program is giving you knowledge and skills that will be useful in your future career.]" c="Q13  OVERALL, your program is giving you knowledge and skills that will be useful in your future career."/>
            </range>
          </ranges>
        </level>
      </levels>
      <selections count="1">
        <selection n="[PivotDataFINAL].[quest_tex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urvey" sourceName="[PivotDataFINAL].[Survey]">
  <pivotTables>
    <pivotTable tabId="7" name="MedMinMax"/>
    <pivotTable tabId="7" name="SSFLvsSYS"/>
  </pivotTables>
  <data>
    <olap pivotCacheId="127">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range>
          </ranges>
        </level>
      </levels>
      <selections count="1">
        <selection n="[PivotDataFINAL].[Survey].&amp;[Postsecondary]"/>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urvey1" sourceName="[PivotDataFINAL].[Survey]">
  <pivotTables>
    <pivotTable tabId="1" name="Program Type"/>
    <pivotTable tabId="1" name="Campus"/>
    <pivotTable tabId="1" name="Credential"/>
    <pivotTable tabId="1" name="nCampus"/>
    <pivotTable tabId="1" name="nCred"/>
    <pivotTable tabId="1" name="nOccDiv"/>
    <pivotTable tabId="1" name="nProg"/>
    <pivotTable tabId="1" name="nProgType"/>
    <pivotTable tabId="1" name="nSchool"/>
    <pivotTable tabId="1" name="OccDiv"/>
    <pivotTable tabId="1" name="Program"/>
    <pivotTable tabId="1" name="School"/>
    <pivotTable tabId="9" name="PrevPostSec"/>
    <pivotTable tabId="9" name="nSemester"/>
    <pivotTable tabId="9" name="nPrevPostSec"/>
    <pivotTable tabId="9" name="nIntl"/>
    <pivotTable tabId="9" name="nGender"/>
    <pivotTable tabId="9" name="nFirstGen"/>
    <pivotTable tabId="9" name="nDisab"/>
    <pivotTable tabId="9" name="nAbor"/>
    <pivotTable tabId="9" name="International"/>
    <pivotTable tabId="9" name="Indigenous"/>
    <pivotTable tabId="9" name="Gender"/>
    <pivotTable tabId="9" name="FirstGen"/>
    <pivotTable tabId="9" name="Disability"/>
    <pivotTable tabId="9" name="Semester"/>
    <pivotTable tabId="6" name="ProgSemN"/>
    <pivotTable tabId="6" name="ProgSem"/>
    <pivotTable tabId="6" name="ProgMCU-N"/>
    <pivotTable tabId="6" name="MCU-N"/>
    <pivotTable tabId="6" name="ProgMCU"/>
  </pivotTables>
  <data>
    <olap pivotCacheId="127">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range>
          </ranges>
        </level>
      </levels>
      <selections count="1">
        <selection n="[PivotDataFINAL].[Survey].&amp;[Postsecondary]"/>
      </selections>
    </olap>
  </data>
  <extLst>
    <x:ext xmlns:x15="http://schemas.microsoft.com/office/spreadsheetml/2010/11/main" uri="{470722E0-AACD-4C17-9CDC-17EF765DBC7E}">
      <x15:slicerCacheHideItemsWithNoData count="1">
        <x15:slicerCacheOlapLevelName uniqueName="[PivotDataFINAL].[Survey].[Survey]" count="0"/>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FC_MCU_CODE" sourceName="[PivotDataFINAL].[FC_MCU_CODE]">
  <pivotTables>
    <pivotTable tabId="6" name="ProgMCU"/>
    <pivotTable tabId="6" name="MCU-N"/>
    <pivotTable tabId="6" name="ProgMCU-N"/>
    <pivotTable tabId="6" name="ProgSem"/>
    <pivotTable tabId="6" name="ProgSemN"/>
  </pivotTables>
  <data>
    <olap pivotCacheId="127">
      <levels count="2">
        <level uniqueName="[PivotDataFINAL].[FC_MCU_CODE].[(All)]" sourceCaption="(All)" count="0"/>
        <level uniqueName="[PivotDataFINAL].[FC_MCU_CODE].[FC_MCU_CODE]" sourceCaption="FC_MCU_CODE" count="104">
          <ranges>
            <range startItem="0">
              <i n="[PivotDataFINAL].[FC_MCU_CODE].&amp;[50200]" c="50200"/>
              <i n="[PivotDataFINAL].[FC_MCU_CODE].&amp;" c="(blank)" nd="1"/>
              <i n="[PivotDataFINAL].[FC_MCU_CODE].&amp;[0]" c="0" nd="1"/>
              <i n="[PivotDataFINAL].[FC_MCU_CODE].&amp;[40719]" c="40719" nd="1"/>
              <i n="[PivotDataFINAL].[FC_MCU_CODE].&amp;[41007]" c="41007" nd="1"/>
              <i n="[PivotDataFINAL].[FC_MCU_CODE].&amp;[41469]" c="41469" nd="1"/>
              <i n="[PivotDataFINAL].[FC_MCU_CODE].&amp;[41598]" c="41598" nd="1"/>
              <i n="[PivotDataFINAL].[FC_MCU_CODE].&amp;[41599]" c="41599" nd="1"/>
              <i n="[PivotDataFINAL].[FC_MCU_CODE].&amp;[41601]" c="41601" nd="1"/>
              <i n="[PivotDataFINAL].[FC_MCU_CODE].&amp;[41800]" c="41800" nd="1"/>
              <i n="[PivotDataFINAL].[FC_MCU_CODE].&amp;[41802]" c="41802" nd="1"/>
              <i n="[PivotDataFINAL].[FC_MCU_CODE].&amp;[41803]" c="41803" nd="1"/>
              <i n="[PivotDataFINAL].[FC_MCU_CODE].&amp;[41804]" c="41804" nd="1"/>
              <i n="[PivotDataFINAL].[FC_MCU_CODE].&amp;[41816]" c="41816" nd="1"/>
              <i n="[PivotDataFINAL].[FC_MCU_CODE].&amp;[41831]" c="41831" nd="1"/>
              <i n="[PivotDataFINAL].[FC_MCU_CODE].&amp;[42201]" c="42201" nd="1"/>
              <i n="[PivotDataFINAL].[FC_MCU_CODE].&amp;[42313]" c="42313" nd="1"/>
              <i n="[PivotDataFINAL].[FC_MCU_CODE].&amp;[43006]" c="43006" nd="1"/>
              <i n="[PivotDataFINAL].[FC_MCU_CODE].&amp;[43107]" c="43107" nd="1"/>
              <i n="[PivotDataFINAL].[FC_MCU_CODE].&amp;[43906]" c="43906" nd="1"/>
              <i n="[PivotDataFINAL].[FC_MCU_CODE].&amp;[44403]" c="44403" nd="1"/>
              <i n="[PivotDataFINAL].[FC_MCU_CODE].&amp;[44700]" c="44700" nd="1"/>
              <i n="[PivotDataFINAL].[FC_MCU_CODE].&amp;[44702]" c="44702" nd="1"/>
              <i n="[PivotDataFINAL].[FC_MCU_CODE].&amp;[44900]" c="44900" nd="1"/>
              <i n="[PivotDataFINAL].[FC_MCU_CODE].&amp;[45613]" c="45613" nd="1"/>
              <i n="[PivotDataFINAL].[FC_MCU_CODE].&amp;[46705]" c="46705" nd="1"/>
              <i n="[PivotDataFINAL].[FC_MCU_CODE].&amp;[47600]" c="47600" nd="1"/>
              <i n="[PivotDataFINAL].[FC_MCU_CODE].&amp;[48205]" c="48205" nd="1"/>
              <i n="[PivotDataFINAL].[FC_MCU_CODE].&amp;[50100]" c="50100" nd="1"/>
              <i n="[PivotDataFINAL].[FC_MCU_CODE].&amp;[50223]" c="50223" nd="1"/>
              <i n="[PivotDataFINAL].[FC_MCU_CODE].&amp;[50509]" c="50509" nd="1"/>
              <i n="[PivotDataFINAL].[FC_MCU_CODE].&amp;[50705]" c="50705" nd="1"/>
              <i n="[PivotDataFINAL].[FC_MCU_CODE].&amp;[50721]" c="50721" nd="1"/>
              <i n="[PivotDataFINAL].[FC_MCU_CODE].&amp;[50733]" c="50733" nd="1"/>
              <i n="[PivotDataFINAL].[FC_MCU_CODE].&amp;[51011]" c="51011" nd="1"/>
              <i n="[PivotDataFINAL].[FC_MCU_CODE].&amp;[51211]" c="51211" nd="1"/>
              <i n="[PivotDataFINAL].[FC_MCU_CODE].&amp;[51228]" c="51228" nd="1"/>
              <i n="[PivotDataFINAL].[FC_MCU_CODE].&amp;[51407]" c="51407" nd="1"/>
              <i n="[PivotDataFINAL].[FC_MCU_CODE].&amp;[51502]" c="51502" nd="1"/>
              <i n="[PivotDataFINAL].[FC_MCU_CODE].&amp;[51623]" c="51623" nd="1"/>
              <i n="[PivotDataFINAL].[FC_MCU_CODE].&amp;[51637]" c="51637" nd="1"/>
              <i n="[PivotDataFINAL].[FC_MCU_CODE].&amp;[51641]" c="51641" nd="1"/>
              <i n="[PivotDataFINAL].[FC_MCU_CODE].&amp;[51643]" c="51643" nd="1"/>
              <i n="[PivotDataFINAL].[FC_MCU_CODE].&amp;[51800]" c="51800" nd="1"/>
              <i n="[PivotDataFINAL].[FC_MCU_CODE].&amp;[51802]" c="51802" nd="1"/>
              <i n="[PivotDataFINAL].[FC_MCU_CODE].&amp;[52198]" c="52198" nd="1"/>
              <i n="[PivotDataFINAL].[FC_MCU_CODE].&amp;[52203]" c="52203" nd="1"/>
              <i n="[PivotDataFINAL].[FC_MCU_CODE].&amp;[52209]" c="52209" nd="1"/>
              <i n="[PivotDataFINAL].[FC_MCU_CODE].&amp;[52316]" c="52316" nd="1"/>
              <i n="[PivotDataFINAL].[FC_MCU_CODE].&amp;[52611]" c="52611" nd="1"/>
              <i n="[PivotDataFINAL].[FC_MCU_CODE].&amp;[52613]" c="52613" nd="1"/>
              <i n="[PivotDataFINAL].[FC_MCU_CODE].&amp;[52700]" c="52700" nd="1"/>
              <i n="[PivotDataFINAL].[FC_MCU_CODE].&amp;[52709]" c="52709" nd="1"/>
              <i n="[PivotDataFINAL].[FC_MCU_CODE].&amp;[52928]" c="52928" nd="1"/>
              <i n="[PivotDataFINAL].[FC_MCU_CODE].&amp;[53007]" c="53007" nd="1"/>
              <i n="[PivotDataFINAL].[FC_MCU_CODE].&amp;[53008]" c="53008" nd="1"/>
              <i n="[PivotDataFINAL].[FC_MCU_CODE].&amp;[53107]" c="53107" nd="1"/>
              <i n="[PivotDataFINAL].[FC_MCU_CODE].&amp;[53200]" c="53200" nd="1"/>
              <i n="[PivotDataFINAL].[FC_MCU_CODE].&amp;[53205]" c="53205" nd="1"/>
              <i n="[PivotDataFINAL].[FC_MCU_CODE].&amp;[53401]" c="53401" nd="1"/>
              <i n="[PivotDataFINAL].[FC_MCU_CODE].&amp;[53906]" c="53906" nd="1"/>
              <i n="[PivotDataFINAL].[FC_MCU_CODE].&amp;[54203]" c="54203" nd="1"/>
              <i n="[PivotDataFINAL].[FC_MCU_CODE].&amp;[54204]" c="54204" nd="1"/>
              <i n="[PivotDataFINAL].[FC_MCU_CODE].&amp;[54403]" c="54403" nd="1"/>
              <i n="[PivotDataFINAL].[FC_MCU_CODE].&amp;[54407]" c="54407" nd="1"/>
              <i n="[PivotDataFINAL].[FC_MCU_CODE].&amp;[54900]" c="54900" nd="1"/>
              <i n="[PivotDataFINAL].[FC_MCU_CODE].&amp;[55500]" c="55500" nd="1"/>
              <i n="[PivotDataFINAL].[FC_MCU_CODE].&amp;[55613]" c="55613" nd="1"/>
              <i n="[PivotDataFINAL].[FC_MCU_CODE].&amp;[56705]" c="56705" nd="1"/>
              <i n="[PivotDataFINAL].[FC_MCU_CODE].&amp;[57600]" c="57600" nd="1"/>
              <i n="[PivotDataFINAL].[FC_MCU_CODE].&amp;[58200]" c="58200" nd="1"/>
              <i n="[PivotDataFINAL].[FC_MCU_CODE].&amp;[59650]" c="59650" nd="1"/>
              <i n="[PivotDataFINAL].[FC_MCU_CODE].&amp;[60100]" c="60100" nd="1"/>
              <i n="[PivotDataFINAL].[FC_MCU_CODE].&amp;[60200]" c="60200" nd="1"/>
              <i n="[PivotDataFINAL].[FC_MCU_CODE].&amp;[60202]" c="60202" nd="1"/>
              <i n="[PivotDataFINAL].[FC_MCU_CODE].&amp;[60223]" c="60223" nd="1"/>
              <i n="[PivotDataFINAL].[FC_MCU_CODE].&amp;[60509]" c="60509" nd="1"/>
              <i n="[PivotDataFINAL].[FC_MCU_CODE].&amp;[60701]" c="60701" nd="1"/>
              <i n="[PivotDataFINAL].[FC_MCU_CODE].&amp;[61304]" c="61304" nd="1"/>
              <i n="[PivotDataFINAL].[FC_MCU_CODE].&amp;[61618]" c="61618" nd="1"/>
              <i n="[PivotDataFINAL].[FC_MCU_CODE].&amp;[61820]" c="61820" nd="1"/>
              <i n="[PivotDataFINAL].[FC_MCU_CODE].&amp;[62700]" c="62700" nd="1"/>
              <i n="[PivotDataFINAL].[FC_MCU_CODE].&amp;[62709]" c="62709" nd="1"/>
              <i n="[PivotDataFINAL].[FC_MCU_CODE].&amp;[62900]" c="62900" nd="1"/>
              <i n="[PivotDataFINAL].[FC_MCU_CODE].&amp;[63002]" c="63002" nd="1"/>
              <i n="[PivotDataFINAL].[FC_MCU_CODE].&amp;[64204]" c="64204" nd="1"/>
              <i n="[PivotDataFINAL].[FC_MCU_CODE].&amp;[70202]" c="70202" nd="1"/>
              <i n="[PivotDataFINAL].[FC_MCU_CODE].&amp;[70207]" c="70207" nd="1"/>
              <i n="[PivotDataFINAL].[FC_MCU_CODE].&amp;[70208]" c="70208" nd="1"/>
              <i n="[PivotDataFINAL].[FC_MCU_CODE].&amp;[70305]" c="70305" nd="1"/>
              <i n="[PivotDataFINAL].[FC_MCU_CODE].&amp;[70810]" c="70810" nd="1"/>
              <i n="[PivotDataFINAL].[FC_MCU_CODE].&amp;[70811]" c="70811" nd="1"/>
              <i n="[PivotDataFINAL].[FC_MCU_CODE].&amp;[72206]" c="72206" nd="1"/>
              <i n="[PivotDataFINAL].[FC_MCU_CODE].&amp;[72701]" c="72701" nd="1"/>
              <i n="[PivotDataFINAL].[FC_MCU_CODE].&amp;[72705]" c="72705" nd="1"/>
              <i n="[PivotDataFINAL].[FC_MCU_CODE].&amp;[72708]" c="72708" nd="1"/>
              <i n="[PivotDataFINAL].[FC_MCU_CODE].&amp;[72711]" c="72711" nd="1"/>
              <i n="[PivotDataFINAL].[FC_MCU_CODE].&amp;[73009]" c="73009" nd="1"/>
              <i n="[PivotDataFINAL].[FC_MCU_CODE].&amp;[74200]" c="74200" nd="1"/>
              <i n="[PivotDataFINAL].[FC_MCU_CODE].&amp;[75702]" c="75702" nd="1"/>
              <i n="[PivotDataFINAL].[FC_MCU_CODE].&amp;[76502]" c="76502" nd="1"/>
              <i n="[PivotDataFINAL].[FC_MCU_CODE].&amp;[78902]" c="78902" nd="1"/>
              <i n="[PivotDataFINAL].[FC_MCU_CODE].&amp;[79804]" c="79804" nd="1"/>
              <i n="[PivotDataFINAL].[FC_MCU_CODE].&amp;[79806]" c="79806" nd="1"/>
            </range>
          </ranges>
        </level>
      </levels>
      <selections count="1">
        <selection n="[PivotDataFINAL].[FC_MCU_CODE].[All]"/>
      </selections>
    </olap>
  </data>
  <extLst>
    <x:ext xmlns:x15="http://schemas.microsoft.com/office/spreadsheetml/2010/11/main" uri="{470722E0-AACD-4C17-9CDC-17EF765DBC7E}">
      <x15:slicerCacheHideItemsWithNoData count="1">
        <x15:slicerCacheOlapLevelName uniqueName="[PivotDataFINAL].[FC_MCU_CODE].[FC_MCU_CODE]" count="103"/>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Trade_Code" sourceName="[PivotDataFINAL].[Trade Code]">
  <pivotTables>
    <pivotTable tabId="6" name="ProgMCU"/>
    <pivotTable tabId="6" name="MCU-N"/>
    <pivotTable tabId="6" name="ProgMCU-N"/>
    <pivotTable tabId="6" name="ProgSem"/>
    <pivotTable tabId="6" name="ProgSemN"/>
  </pivotTables>
  <data>
    <olap pivotCacheId="127">
      <levels count="2">
        <level uniqueName="[PivotDataFINAL].[Trade Code].[(All)]" sourceCaption="(All)" count="0"/>
        <level uniqueName="[PivotDataFINAL].[Trade Code].[Trade Code]" sourceCaption="Trade Code" count="4">
          <ranges>
            <range startItem="0">
              <i n="[PivotDataFINAL].[Trade Code].&amp;" c="(blank)"/>
              <i n="[PivotDataFINAL].[Trade Code].&amp;[ Not Specified]" c=" Not Specified" nd="1"/>
              <i n="[PivotDataFINAL].[Trade Code].&amp;[309A]" c="309A" nd="1"/>
              <i n="[PivotDataFINAL].[Trade Code].&amp;[403A]" c="403A" nd="1"/>
            </range>
          </ranges>
        </level>
      </levels>
      <selections count="1">
        <selection n="[PivotDataFINAL].[Trade Code].[All]"/>
      </selections>
    </olap>
  </data>
  <extLst>
    <x:ext xmlns:x15="http://schemas.microsoft.com/office/spreadsheetml/2010/11/main" uri="{470722E0-AACD-4C17-9CDC-17EF765DBC7E}">
      <x15:slicerCacheHideItemsWithNoData count="1">
        <x15:slicerCacheOlapLevelName uniqueName="[PivotDataFINAL].[Trade Code].[Trade Code]" count="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2" cache="Slicer_quest_text2" caption="Question" level="1" style="SlicerStyleOther2" rowHeight="241300"/>
  <slicer name="Survey" cache="Slicer_Survey" caption="Survey" columnCount="2" level="1"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MPUS_DESCR" cache="Slicer_CAMPUS_DESCR" caption="Campus" level="1" style="SlicerStyleLight6" rowHeight="241300"/>
  <slicer name="quest_text" cache="Slicer_quest_text2" caption="Question" level="1" style="SlicerStyleOther2" rowHeight="241300"/>
  <slicer name="Survey 1" cache="Slicer_Survey1" caption="Survey" columnCount="2" level="1" style="SlicerStyleLight4" rowHeight="241300"/>
  <slicer name="ACAD_GROUP_DESCR" cache="Slicer_ACAD_GROUP_DESCR" caption="School" level="1" style="SlicerStyleLight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AMPUS_DESCR 2" cache="Slicer_CAMPUS_DESCR" caption="Campus" level="1" style="SlicerStyleLight6" rowHeight="241300"/>
  <slicer name="quest_text 4" cache="Slicer_quest_text2" caption="Question" level="1" style="SlicerStyleOther2" rowHeight="241300"/>
  <slicer name="Survey 2" cache="Slicer_Survey1" caption="Survey" columnCount="2" level="1" style="SlicerStyleLight4" rowHeight="241300"/>
  <slicer name="ACAD_GROUP_DESCR 3" cache="Slicer_ACAD_GROUP_DESCR" caption="School" level="1" style="SlicerStyleLight6"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ESCR" cache="Slicer_DESCR" caption="Program" level="1" style="SlicerStyleLight6" rowHeight="241300"/>
  <slicer name="quest_text 3" cache="Slicer_quest_text2" caption="Question" level="1" style="SlicerStyleOther2" rowHeight="241300"/>
  <slicer name="Survey 3" cache="Slicer_Survey1" caption="Survey" columnCount="2" level="1" style="SlicerStyleLight4" rowHeight="241300"/>
  <slicer name="FC_MCU_CODE" cache="Slicer_FC_MCU_CODE" caption="MCU" level="1" style="SlicerStyleLight4" rowHeight="241300"/>
  <slicer name="Trade Code" cache="Slicer_Trade_Code" caption="Trade Code" level="1" style="SlicerStyleLight4" rowHeight="241300"/>
  <slicer name="ACAD_GROUP_DESCR 1" cache="Slicer_ACAD_GROUP_DESCR1" caption="School" level="1" style="SlicerStyleLight6"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Year" cache="Slicer_Year" caption="Year" columnCount="3" level="1" style="SlicerStyleOther1" rowHeight="241300"/>
  <slicer name="quest_text 1" cache="Slicer_quest_text" caption="Question" level="1" style="SlicerStyleOther2" rowHeight="241300"/>
  <slicer name="Survey 4" cache="Slicer_Survey4" caption="Survey" columnCount="2" level="1" style="SlicerStyleLight4"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rinterSettings" Target="../printerSettings/printerSettings3.bin"/><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microsoft.com/office/2007/relationships/slicer" Target="../slicers/slicer2.xml"/><Relationship Id="rId2" Type="http://schemas.openxmlformats.org/officeDocument/2006/relationships/pivotTable" Target="../pivotTables/pivotTable4.xml"/><Relationship Id="rId16" Type="http://schemas.openxmlformats.org/officeDocument/2006/relationships/ctrlProp" Target="../ctrlProps/ctrlProp1.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vmlDrawing" Target="../drawings/vmlDrawing1.v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2.xml"/><Relationship Id="rId13" Type="http://schemas.openxmlformats.org/officeDocument/2006/relationships/pivotTable" Target="../pivotTables/pivotTable27.xml"/><Relationship Id="rId18" Type="http://schemas.openxmlformats.org/officeDocument/2006/relationships/ctrlProp" Target="../ctrlProps/ctrlProp2.xml"/><Relationship Id="rId3" Type="http://schemas.openxmlformats.org/officeDocument/2006/relationships/pivotTable" Target="../pivotTables/pivotTable17.xml"/><Relationship Id="rId7" Type="http://schemas.openxmlformats.org/officeDocument/2006/relationships/pivotTable" Target="../pivotTables/pivotTable21.xml"/><Relationship Id="rId12" Type="http://schemas.openxmlformats.org/officeDocument/2006/relationships/pivotTable" Target="../pivotTables/pivotTable26.xml"/><Relationship Id="rId17" Type="http://schemas.openxmlformats.org/officeDocument/2006/relationships/vmlDrawing" Target="../drawings/vmlDrawing2.vml"/><Relationship Id="rId2" Type="http://schemas.openxmlformats.org/officeDocument/2006/relationships/pivotTable" Target="../pivotTables/pivotTable16.xml"/><Relationship Id="rId16" Type="http://schemas.openxmlformats.org/officeDocument/2006/relationships/drawing" Target="../drawings/drawing5.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pivotTable" Target="../pivotTables/pivotTable25.xml"/><Relationship Id="rId5" Type="http://schemas.openxmlformats.org/officeDocument/2006/relationships/pivotTable" Target="../pivotTables/pivotTable19.xml"/><Relationship Id="rId15" Type="http://schemas.openxmlformats.org/officeDocument/2006/relationships/printerSettings" Target="../printerSettings/printerSettings4.bin"/><Relationship Id="rId10" Type="http://schemas.openxmlformats.org/officeDocument/2006/relationships/pivotTable" Target="../pivotTables/pivotTable24.xml"/><Relationship Id="rId19" Type="http://schemas.microsoft.com/office/2007/relationships/slicer" Target="../slicers/slicer3.xml"/><Relationship Id="rId4" Type="http://schemas.openxmlformats.org/officeDocument/2006/relationships/pivotTable" Target="../pivotTables/pivotTable18.xml"/><Relationship Id="rId9" Type="http://schemas.openxmlformats.org/officeDocument/2006/relationships/pivotTable" Target="../pivotTables/pivotTable23.xml"/><Relationship Id="rId14" Type="http://schemas.openxmlformats.org/officeDocument/2006/relationships/pivotTable" Target="../pivotTables/pivotTable28.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ivotTable" Target="../pivotTables/pivotTable31.xml"/><Relationship Id="rId7" Type="http://schemas.openxmlformats.org/officeDocument/2006/relationships/drawing" Target="../drawings/drawing6.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5.bin"/><Relationship Id="rId5" Type="http://schemas.openxmlformats.org/officeDocument/2006/relationships/pivotTable" Target="../pivotTables/pivotTable33.xml"/><Relationship Id="rId10" Type="http://schemas.microsoft.com/office/2007/relationships/slicer" Target="../slicers/slicer4.xml"/><Relationship Id="rId4" Type="http://schemas.openxmlformats.org/officeDocument/2006/relationships/pivotTable" Target="../pivotTables/pivotTable32.xml"/><Relationship Id="rId9"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file:///C:\Users\samiraul\AppData\Local\Microsoft\Windows\INetCache\Content.MSO\3AC90393.xlsm" TargetMode="Externa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23"/>
  <sheetViews>
    <sheetView showGridLines="0" tabSelected="1" zoomScale="95" zoomScaleNormal="95" zoomScaleSheetLayoutView="90" workbookViewId="0">
      <selection activeCell="D13" sqref="D13:F13"/>
    </sheetView>
  </sheetViews>
  <sheetFormatPr defaultRowHeight="14.4" x14ac:dyDescent="0.3"/>
  <cols>
    <col min="1" max="1" width="5.6640625" customWidth="1"/>
    <col min="2" max="2" width="10.88671875" customWidth="1"/>
    <col min="3" max="3" width="10.109375" customWidth="1"/>
    <col min="4" max="4" width="11.21875" customWidth="1"/>
    <col min="5" max="5" width="6.109375" customWidth="1"/>
    <col min="6" max="6" width="9.88671875" customWidth="1"/>
    <col min="7" max="8" width="9.5546875" customWidth="1"/>
    <col min="9" max="9" width="12.44140625" customWidth="1"/>
    <col min="10" max="12" width="9.5546875" customWidth="1"/>
    <col min="13" max="13" width="14.6640625" customWidth="1"/>
    <col min="14" max="18" width="9.5546875" customWidth="1"/>
    <col min="19" max="19" width="5.5546875" customWidth="1"/>
  </cols>
  <sheetData>
    <row r="1" spans="1:19" ht="25.5" customHeight="1" x14ac:dyDescent="0.3">
      <c r="A1" s="426" t="s">
        <v>255</v>
      </c>
      <c r="B1" s="426"/>
      <c r="C1" s="426"/>
      <c r="D1" s="426"/>
      <c r="E1" s="426"/>
      <c r="F1" s="426"/>
      <c r="G1" s="426"/>
      <c r="H1" s="426"/>
      <c r="I1" s="426"/>
      <c r="J1" s="426"/>
      <c r="K1" s="426"/>
      <c r="L1" s="426"/>
      <c r="M1" s="426"/>
      <c r="N1" s="426"/>
      <c r="O1" s="426"/>
      <c r="P1" s="426"/>
      <c r="Q1" s="426"/>
      <c r="R1" s="426"/>
      <c r="S1" s="426"/>
    </row>
    <row r="2" spans="1:19" s="28" customFormat="1" ht="23.25" customHeight="1" x14ac:dyDescent="0.65">
      <c r="A2" s="284" t="s">
        <v>254</v>
      </c>
      <c r="B2" s="285"/>
      <c r="C2" s="285"/>
      <c r="D2" s="285"/>
      <c r="E2" s="285"/>
      <c r="F2" s="285"/>
      <c r="G2" s="285"/>
      <c r="H2" s="285"/>
      <c r="I2" s="285"/>
      <c r="J2" s="285"/>
      <c r="K2" s="285"/>
      <c r="L2" s="285"/>
      <c r="M2" s="285"/>
      <c r="N2" s="285"/>
      <c r="O2" s="286"/>
      <c r="P2" s="286"/>
      <c r="Q2" s="286"/>
      <c r="R2" s="286"/>
      <c r="S2" s="287" t="s">
        <v>309</v>
      </c>
    </row>
    <row r="3" spans="1:19" ht="34.5" customHeight="1" x14ac:dyDescent="0.3">
      <c r="A3" s="427" t="s">
        <v>304</v>
      </c>
      <c r="B3" s="427"/>
      <c r="C3" s="427"/>
      <c r="D3" s="427"/>
      <c r="E3" s="427"/>
      <c r="F3" s="427"/>
      <c r="G3" s="427"/>
      <c r="H3" s="427"/>
      <c r="I3" s="427"/>
      <c r="J3" s="427"/>
      <c r="K3" s="427"/>
      <c r="L3" s="427"/>
      <c r="M3" s="427"/>
      <c r="N3" s="427"/>
      <c r="O3" s="427"/>
      <c r="P3" s="427"/>
      <c r="Q3" s="427"/>
      <c r="R3" s="427"/>
      <c r="S3" s="427"/>
    </row>
    <row r="4" spans="1:19" ht="17.25" customHeight="1" x14ac:dyDescent="0.3">
      <c r="A4" s="427" t="s">
        <v>260</v>
      </c>
      <c r="B4" s="427"/>
      <c r="C4" s="427"/>
      <c r="D4" s="427"/>
      <c r="E4" s="427"/>
      <c r="F4" s="427"/>
      <c r="G4" s="427"/>
      <c r="H4" s="427"/>
      <c r="I4" s="427"/>
      <c r="J4" s="427"/>
      <c r="K4" s="427"/>
      <c r="L4" s="427"/>
      <c r="M4" s="427"/>
      <c r="N4" s="427"/>
      <c r="O4" s="427"/>
      <c r="P4" s="427"/>
      <c r="Q4" s="427"/>
      <c r="R4" s="427"/>
      <c r="S4" s="427"/>
    </row>
    <row r="5" spans="1:19" ht="17.25" customHeight="1" x14ac:dyDescent="0.3">
      <c r="A5" s="427" t="s">
        <v>242</v>
      </c>
      <c r="B5" s="427"/>
      <c r="C5" s="427"/>
      <c r="D5" s="427"/>
      <c r="E5" s="427"/>
      <c r="F5" s="427"/>
      <c r="G5" s="427"/>
      <c r="H5" s="427"/>
      <c r="I5" s="427"/>
      <c r="J5" s="427"/>
      <c r="K5" s="427"/>
      <c r="L5" s="482"/>
      <c r="M5" s="482"/>
      <c r="N5" s="482"/>
      <c r="O5" s="483" t="s">
        <v>316</v>
      </c>
      <c r="P5" s="483"/>
      <c r="Q5" s="483"/>
      <c r="R5" s="483"/>
      <c r="S5" s="482"/>
    </row>
    <row r="6" spans="1:19" s="57" customFormat="1" ht="27" customHeight="1" x14ac:dyDescent="0.3">
      <c r="A6" s="170"/>
      <c r="B6" s="170"/>
      <c r="C6" s="429" t="s">
        <v>90</v>
      </c>
      <c r="D6" s="430"/>
      <c r="E6" s="430"/>
      <c r="F6" s="430"/>
      <c r="G6" s="430"/>
      <c r="H6" s="430"/>
      <c r="I6" s="430"/>
      <c r="J6" s="430"/>
      <c r="K6" s="430"/>
      <c r="L6" s="430"/>
      <c r="M6" s="430"/>
      <c r="N6" s="430"/>
      <c r="O6" s="430"/>
      <c r="P6" s="430"/>
      <c r="Q6" s="431"/>
      <c r="R6" s="171"/>
      <c r="S6" s="171"/>
    </row>
    <row r="7" spans="1:19" s="28" customFormat="1" ht="6.75" customHeight="1" x14ac:dyDescent="0.3">
      <c r="A7" s="428"/>
      <c r="B7" s="428"/>
      <c r="C7" s="428"/>
      <c r="D7" s="428"/>
      <c r="E7" s="428"/>
      <c r="F7" s="428"/>
      <c r="G7" s="428"/>
      <c r="H7" s="428"/>
      <c r="I7" s="428"/>
      <c r="J7" s="428"/>
      <c r="K7" s="428"/>
      <c r="L7" s="428"/>
      <c r="M7" s="428"/>
      <c r="N7" s="428"/>
      <c r="O7" s="428"/>
      <c r="P7" s="428"/>
      <c r="Q7" s="428"/>
      <c r="R7" s="428"/>
      <c r="S7" s="428"/>
    </row>
    <row r="8" spans="1:19" ht="34.5" customHeight="1" x14ac:dyDescent="0.3">
      <c r="A8" s="3"/>
      <c r="B8" s="532" t="s">
        <v>76</v>
      </c>
      <c r="C8" s="533"/>
      <c r="D8" s="533"/>
      <c r="E8" s="533"/>
      <c r="F8" s="533"/>
      <c r="G8" s="533"/>
      <c r="H8" s="533"/>
      <c r="I8" s="533"/>
      <c r="J8" s="533"/>
      <c r="K8" s="533"/>
      <c r="L8" s="533"/>
      <c r="M8" s="533"/>
      <c r="N8" s="533"/>
      <c r="O8" s="533"/>
      <c r="P8" s="533"/>
      <c r="Q8" s="533"/>
      <c r="R8" s="534"/>
      <c r="S8" s="187"/>
    </row>
    <row r="9" spans="1:19" ht="5.25" customHeight="1" x14ac:dyDescent="0.35">
      <c r="A9" s="3"/>
      <c r="B9" s="27"/>
      <c r="C9" s="5"/>
      <c r="D9" s="5"/>
      <c r="E9" s="5"/>
      <c r="F9" s="5"/>
      <c r="G9" s="5"/>
      <c r="H9" s="5"/>
      <c r="I9" s="5"/>
      <c r="J9" s="5"/>
      <c r="K9" s="26"/>
      <c r="L9" s="5"/>
      <c r="M9" s="5"/>
      <c r="N9" s="5"/>
      <c r="O9" s="5"/>
      <c r="P9" s="5"/>
      <c r="Q9" s="5"/>
      <c r="R9" s="4"/>
      <c r="S9" s="4"/>
    </row>
    <row r="10" spans="1:19" s="296" customFormat="1" ht="15" customHeight="1" x14ac:dyDescent="0.35">
      <c r="A10" s="293"/>
      <c r="B10" s="531" t="s">
        <v>261</v>
      </c>
      <c r="C10" s="294"/>
      <c r="D10" s="294"/>
      <c r="E10" s="294"/>
      <c r="F10" s="294"/>
      <c r="G10" s="294"/>
      <c r="H10" s="294"/>
      <c r="I10" s="294"/>
      <c r="J10" s="294"/>
      <c r="K10" s="295"/>
      <c r="L10" s="294"/>
      <c r="M10" s="294"/>
      <c r="N10" s="294"/>
      <c r="O10" s="294"/>
      <c r="P10" s="294"/>
      <c r="Q10" s="294"/>
      <c r="R10" s="288"/>
      <c r="S10" s="288"/>
    </row>
    <row r="11" spans="1:19" ht="5.25" customHeight="1" x14ac:dyDescent="0.35">
      <c r="A11" s="3"/>
      <c r="B11" s="27"/>
      <c r="C11" s="5"/>
      <c r="D11" s="5"/>
      <c r="E11" s="5"/>
      <c r="F11" s="5"/>
      <c r="G11" s="5"/>
      <c r="H11" s="5"/>
      <c r="I11" s="5"/>
      <c r="J11" s="5"/>
      <c r="K11" s="26"/>
      <c r="L11" s="5"/>
      <c r="M11" s="5"/>
      <c r="N11" s="5"/>
      <c r="O11" s="5"/>
      <c r="P11" s="5"/>
      <c r="Q11" s="5"/>
      <c r="R11" s="81"/>
      <c r="S11" s="81"/>
    </row>
    <row r="12" spans="1:19" ht="28.8" customHeight="1" x14ac:dyDescent="0.35">
      <c r="A12" s="76"/>
      <c r="B12" s="421" t="s">
        <v>120</v>
      </c>
      <c r="C12" s="421"/>
      <c r="D12" s="417" t="s">
        <v>94</v>
      </c>
      <c r="E12" s="417"/>
      <c r="F12" s="417"/>
      <c r="G12" s="263" t="s">
        <v>89</v>
      </c>
      <c r="H12" s="212"/>
      <c r="I12" s="212"/>
      <c r="J12" s="212"/>
      <c r="K12" s="264"/>
      <c r="L12" s="212"/>
      <c r="M12" s="265"/>
      <c r="N12" s="265"/>
      <c r="O12" s="212"/>
      <c r="P12" s="212"/>
      <c r="Q12" s="212"/>
      <c r="R12" s="136"/>
      <c r="S12" s="81"/>
    </row>
    <row r="13" spans="1:19" ht="40.5" customHeight="1" x14ac:dyDescent="0.3">
      <c r="A13" s="76"/>
      <c r="B13" s="422"/>
      <c r="C13" s="422"/>
      <c r="D13" s="418" t="s">
        <v>92</v>
      </c>
      <c r="E13" s="418"/>
      <c r="F13" s="418"/>
      <c r="G13" s="424" t="s">
        <v>122</v>
      </c>
      <c r="H13" s="424"/>
      <c r="I13" s="424"/>
      <c r="J13" s="424"/>
      <c r="K13" s="424"/>
      <c r="L13" s="424"/>
      <c r="M13" s="424"/>
      <c r="N13" s="424"/>
      <c r="O13" s="424"/>
      <c r="P13" s="424"/>
      <c r="Q13" s="424"/>
      <c r="R13" s="424"/>
      <c r="S13" s="81"/>
    </row>
    <row r="14" spans="1:19" s="28" customFormat="1" ht="40.5" customHeight="1" x14ac:dyDescent="0.3">
      <c r="A14" s="147"/>
      <c r="B14" s="422"/>
      <c r="C14" s="422"/>
      <c r="D14" s="418" t="s">
        <v>93</v>
      </c>
      <c r="E14" s="418"/>
      <c r="F14" s="418"/>
      <c r="G14" s="424" t="s">
        <v>121</v>
      </c>
      <c r="H14" s="424"/>
      <c r="I14" s="424"/>
      <c r="J14" s="424"/>
      <c r="K14" s="424"/>
      <c r="L14" s="424"/>
      <c r="M14" s="424"/>
      <c r="N14" s="424"/>
      <c r="O14" s="424"/>
      <c r="P14" s="424"/>
      <c r="Q14" s="424"/>
      <c r="R14" s="424"/>
      <c r="S14" s="148"/>
    </row>
    <row r="15" spans="1:19" s="28" customFormat="1" ht="26.4" customHeight="1" x14ac:dyDescent="0.3">
      <c r="A15" s="147"/>
      <c r="B15" s="422"/>
      <c r="C15" s="422"/>
      <c r="D15" s="425" t="s">
        <v>293</v>
      </c>
      <c r="E15" s="425"/>
      <c r="F15" s="425"/>
      <c r="G15" s="213" t="s">
        <v>262</v>
      </c>
      <c r="H15" s="229"/>
      <c r="I15" s="229"/>
      <c r="J15" s="229"/>
      <c r="K15" s="229"/>
      <c r="L15" s="229"/>
      <c r="M15" s="229"/>
      <c r="N15" s="229"/>
      <c r="O15" s="229"/>
      <c r="P15" s="229"/>
      <c r="Q15" s="229"/>
      <c r="R15" s="229"/>
      <c r="S15" s="148"/>
    </row>
    <row r="16" spans="1:19" ht="27.75" customHeight="1" x14ac:dyDescent="0.3">
      <c r="A16" s="76"/>
      <c r="B16" s="423"/>
      <c r="C16" s="423"/>
      <c r="D16" s="419" t="s">
        <v>253</v>
      </c>
      <c r="E16" s="419"/>
      <c r="F16" s="419"/>
      <c r="G16" s="266" t="s">
        <v>252</v>
      </c>
      <c r="H16" s="267"/>
      <c r="I16" s="214"/>
      <c r="J16" s="214"/>
      <c r="K16" s="214"/>
      <c r="L16" s="214"/>
      <c r="M16" s="214"/>
      <c r="N16" s="214"/>
      <c r="O16" s="214"/>
      <c r="P16" s="214"/>
      <c r="Q16" s="214"/>
      <c r="R16" s="214"/>
      <c r="S16" s="3"/>
    </row>
    <row r="17" spans="1:19" s="35" customFormat="1" ht="28.8" customHeight="1" x14ac:dyDescent="0.3">
      <c r="A17" s="305"/>
      <c r="B17" s="300"/>
      <c r="C17" s="301"/>
      <c r="D17" s="420" t="s">
        <v>86</v>
      </c>
      <c r="E17" s="420"/>
      <c r="F17" s="420"/>
      <c r="G17" s="302" t="s">
        <v>116</v>
      </c>
      <c r="H17" s="303"/>
      <c r="I17" s="303"/>
      <c r="J17" s="300"/>
      <c r="K17" s="300"/>
      <c r="L17" s="304"/>
      <c r="M17" s="304"/>
      <c r="N17" s="300"/>
      <c r="O17" s="300"/>
      <c r="P17" s="300"/>
      <c r="Q17" s="300"/>
      <c r="R17" s="300"/>
      <c r="S17" s="305"/>
    </row>
    <row r="18" spans="1:19" s="297" customFormat="1" ht="21" customHeight="1" x14ac:dyDescent="0.3">
      <c r="A18" s="416" t="s">
        <v>263</v>
      </c>
      <c r="B18" s="416"/>
      <c r="C18" s="416"/>
      <c r="D18" s="416"/>
      <c r="E18" s="416"/>
      <c r="F18" s="416"/>
      <c r="G18" s="416"/>
      <c r="H18" s="416"/>
      <c r="I18" s="416"/>
      <c r="J18" s="416"/>
      <c r="K18" s="416"/>
      <c r="L18" s="416"/>
      <c r="M18" s="416"/>
      <c r="N18" s="416"/>
      <c r="O18" s="416"/>
      <c r="P18" s="416"/>
      <c r="Q18" s="416"/>
      <c r="R18" s="416"/>
      <c r="S18" s="416"/>
    </row>
    <row r="19" spans="1:19" s="298" customFormat="1" ht="22.2" customHeight="1" thickBot="1" x14ac:dyDescent="0.35">
      <c r="A19" s="299"/>
      <c r="B19" s="299"/>
      <c r="C19" s="299"/>
      <c r="D19" s="299"/>
      <c r="E19" s="299"/>
      <c r="F19" s="473" t="s">
        <v>310</v>
      </c>
      <c r="G19" s="299"/>
      <c r="H19" s="299"/>
      <c r="I19" s="299"/>
      <c r="J19" s="299"/>
      <c r="K19" s="299"/>
      <c r="L19" s="299"/>
      <c r="M19" s="299"/>
      <c r="N19" s="299"/>
      <c r="O19" s="299"/>
      <c r="P19" s="299"/>
      <c r="Q19" s="299"/>
      <c r="R19" s="299"/>
      <c r="S19" s="299"/>
    </row>
    <row r="20" spans="1:19" ht="45" customHeight="1" thickTop="1" x14ac:dyDescent="0.3">
      <c r="F20" s="474" t="s">
        <v>311</v>
      </c>
      <c r="G20" s="475" t="s">
        <v>312</v>
      </c>
      <c r="H20" s="475"/>
      <c r="I20" s="475"/>
      <c r="J20" s="475"/>
      <c r="K20" s="475"/>
      <c r="L20" s="475"/>
      <c r="M20" s="475"/>
      <c r="N20" s="476"/>
    </row>
    <row r="21" spans="1:19" ht="27.6" customHeight="1" x14ac:dyDescent="0.3">
      <c r="F21" s="477" t="s">
        <v>313</v>
      </c>
      <c r="G21" s="478" t="s">
        <v>314</v>
      </c>
      <c r="H21" s="478"/>
      <c r="I21" s="478"/>
      <c r="J21" s="478"/>
      <c r="K21" s="478"/>
      <c r="L21" s="478"/>
      <c r="M21" s="478"/>
      <c r="N21" s="479"/>
    </row>
    <row r="22" spans="1:19" ht="15" customHeight="1" thickBot="1" x14ac:dyDescent="0.35">
      <c r="F22" s="472"/>
      <c r="G22" s="480" t="s">
        <v>315</v>
      </c>
      <c r="H22" s="480"/>
      <c r="I22" s="480"/>
      <c r="J22" s="480"/>
      <c r="K22" s="480"/>
      <c r="L22" s="480"/>
      <c r="M22" s="480"/>
      <c r="N22" s="481"/>
    </row>
    <row r="23" spans="1:19" ht="15" thickTop="1" x14ac:dyDescent="0.3"/>
  </sheetData>
  <mergeCells count="21">
    <mergeCell ref="A1:S1"/>
    <mergeCell ref="A4:S4"/>
    <mergeCell ref="A7:S7"/>
    <mergeCell ref="A3:S3"/>
    <mergeCell ref="C6:Q6"/>
    <mergeCell ref="A5:K5"/>
    <mergeCell ref="O5:R5"/>
    <mergeCell ref="A18:S18"/>
    <mergeCell ref="B8:R8"/>
    <mergeCell ref="D12:F12"/>
    <mergeCell ref="D13:F13"/>
    <mergeCell ref="D14:F14"/>
    <mergeCell ref="D16:F16"/>
    <mergeCell ref="D17:F17"/>
    <mergeCell ref="B12:C16"/>
    <mergeCell ref="G14:R14"/>
    <mergeCell ref="G13:R13"/>
    <mergeCell ref="D15:F15"/>
    <mergeCell ref="G20:N20"/>
    <mergeCell ref="G21:N21"/>
    <mergeCell ref="G22:N22"/>
  </mergeCells>
  <hyperlinks>
    <hyperlink ref="D12:F12" location="'SSFL-Med-System'!A1" display="SSFL-Med-System"/>
    <hyperlink ref="D13:F13" location="SSFLbyProgramElements!A1" display="SSFLbyProgramElements"/>
    <hyperlink ref="D14:F14" location="SSFLbyStudentElements!A1" display="SSFLbyStudentElements"/>
    <hyperlink ref="D17:F17" location="Definitions!A1" display="Definitions"/>
    <hyperlink ref="D15:F15" location="'Program-MCU'!A1" display="Program-Comparator"/>
    <hyperlink ref="D16:F16"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33"/>
  <sheetViews>
    <sheetView showGridLines="0" zoomScale="95" zoomScaleNormal="95" workbookViewId="0">
      <selection activeCell="I13" sqref="I13"/>
    </sheetView>
  </sheetViews>
  <sheetFormatPr defaultRowHeight="14.4" x14ac:dyDescent="0.3"/>
  <cols>
    <col min="1" max="1" width="1.88671875" customWidth="1"/>
    <col min="2" max="2" width="14.88671875" customWidth="1"/>
    <col min="3" max="3" width="9.109375" style="38" customWidth="1"/>
    <col min="4" max="6" width="10.44140625" style="38" customWidth="1"/>
    <col min="7" max="8" width="10.77734375" customWidth="1"/>
    <col min="9" max="9" width="10.77734375" style="32" customWidth="1"/>
    <col min="10" max="12" width="11" style="32" customWidth="1"/>
    <col min="13" max="13" width="7" style="32" customWidth="1"/>
    <col min="14" max="15" width="12.33203125" style="32" customWidth="1"/>
    <col min="16" max="16" width="11.6640625" customWidth="1"/>
    <col min="17" max="17" width="12.88671875" customWidth="1"/>
    <col min="18" max="18" width="4.5546875" customWidth="1"/>
  </cols>
  <sheetData>
    <row r="1" spans="1:18" ht="25.5" customHeight="1" x14ac:dyDescent="0.3">
      <c r="A1" s="223" t="s">
        <v>286</v>
      </c>
      <c r="B1" s="67"/>
      <c r="C1" s="67"/>
      <c r="D1" s="67"/>
      <c r="E1" s="67"/>
      <c r="F1" s="67"/>
      <c r="G1" s="67"/>
      <c r="H1" s="67"/>
      <c r="I1" s="67"/>
      <c r="J1" s="67"/>
      <c r="K1" s="67"/>
      <c r="L1" s="67"/>
      <c r="M1" s="67"/>
      <c r="N1" s="67"/>
      <c r="O1" s="67"/>
      <c r="P1" s="71"/>
      <c r="Q1" s="437" t="s">
        <v>91</v>
      </c>
      <c r="R1" s="437"/>
    </row>
    <row r="2" spans="1:18" s="184" customFormat="1" ht="24" customHeight="1" x14ac:dyDescent="0.4">
      <c r="A2" s="281" t="s">
        <v>95</v>
      </c>
      <c r="B2" s="268"/>
      <c r="C2" s="269"/>
      <c r="D2" s="269"/>
      <c r="E2" s="269"/>
      <c r="F2" s="269"/>
      <c r="G2" s="270"/>
      <c r="H2" s="268"/>
      <c r="I2" s="271"/>
      <c r="J2" s="271"/>
      <c r="K2" s="271"/>
      <c r="L2" s="271"/>
      <c r="M2" s="271"/>
      <c r="N2" s="271"/>
      <c r="O2" s="271"/>
      <c r="P2" s="268"/>
      <c r="Q2" s="272"/>
      <c r="R2" s="273" t="s">
        <v>309</v>
      </c>
    </row>
    <row r="3" spans="1:18" ht="16.5" customHeight="1" x14ac:dyDescent="0.3">
      <c r="A3" s="131"/>
      <c r="B3" s="135" t="s">
        <v>328</v>
      </c>
      <c r="C3" s="128"/>
      <c r="D3" s="128"/>
      <c r="E3" s="128"/>
      <c r="F3" s="128"/>
      <c r="G3" s="128"/>
      <c r="H3" s="128"/>
      <c r="I3" s="128"/>
      <c r="J3" s="128"/>
      <c r="K3" s="128"/>
      <c r="L3" s="128"/>
      <c r="M3" s="128"/>
      <c r="N3" s="128"/>
      <c r="O3" s="128"/>
      <c r="P3" s="131"/>
      <c r="Q3" s="192"/>
      <c r="R3" s="222"/>
    </row>
    <row r="4" spans="1:18" ht="16.5" customHeight="1" x14ac:dyDescent="0.3">
      <c r="A4" s="193"/>
      <c r="B4" s="156" t="s">
        <v>327</v>
      </c>
      <c r="C4" s="128"/>
      <c r="D4" s="128"/>
      <c r="E4" s="128"/>
      <c r="F4" s="128"/>
      <c r="G4" s="128"/>
      <c r="H4" s="128"/>
      <c r="I4" s="128"/>
      <c r="J4" s="128"/>
      <c r="K4" s="128"/>
      <c r="L4" s="128"/>
      <c r="M4" s="128"/>
      <c r="N4" s="307"/>
      <c r="O4" s="307"/>
      <c r="P4" s="307"/>
      <c r="Q4" s="131"/>
      <c r="R4" s="222"/>
    </row>
    <row r="5" spans="1:18" s="35" customFormat="1" ht="3" customHeight="1" x14ac:dyDescent="0.3">
      <c r="A5" s="135"/>
      <c r="B5" s="238"/>
      <c r="C5" s="128"/>
      <c r="D5" s="128"/>
      <c r="E5" s="128"/>
      <c r="F5" s="128"/>
      <c r="G5" s="128"/>
      <c r="H5" s="128"/>
      <c r="I5" s="128"/>
      <c r="J5" s="128"/>
      <c r="K5" s="128"/>
      <c r="L5" s="128"/>
      <c r="M5" s="128"/>
      <c r="N5" s="307"/>
      <c r="O5" s="307"/>
      <c r="P5" s="307"/>
      <c r="Q5" s="154"/>
      <c r="R5" s="232"/>
    </row>
    <row r="6" spans="1:18" s="35" customFormat="1" ht="18" customHeight="1" x14ac:dyDescent="0.3">
      <c r="A6" s="135"/>
      <c r="B6" s="259" t="s">
        <v>265</v>
      </c>
      <c r="C6" s="157"/>
      <c r="D6" s="157"/>
      <c r="E6" s="157"/>
      <c r="F6" s="157"/>
      <c r="G6" s="485"/>
      <c r="H6" s="490" t="s">
        <v>320</v>
      </c>
      <c r="I6" s="307"/>
      <c r="J6" s="307"/>
      <c r="K6" s="307"/>
      <c r="L6" s="307"/>
      <c r="M6" s="307"/>
      <c r="N6" s="307"/>
      <c r="O6" s="307"/>
      <c r="P6" s="307"/>
      <c r="Q6" s="307"/>
      <c r="R6" s="232"/>
    </row>
    <row r="7" spans="1:18" s="35" customFormat="1" ht="15.75" customHeight="1" x14ac:dyDescent="0.3">
      <c r="A7" s="135"/>
      <c r="B7" s="158"/>
      <c r="C7" s="128"/>
      <c r="D7" s="128"/>
      <c r="E7" s="128"/>
      <c r="F7" s="128"/>
      <c r="G7" s="159"/>
      <c r="H7" s="128"/>
      <c r="I7" s="128"/>
      <c r="J7" s="307"/>
      <c r="K7" s="307"/>
      <c r="L7" s="307"/>
      <c r="M7" s="307"/>
      <c r="N7" s="307"/>
      <c r="O7" s="307"/>
      <c r="P7" s="307"/>
      <c r="Q7" s="307"/>
      <c r="R7" s="232"/>
    </row>
    <row r="8" spans="1:18" s="35" customFormat="1" ht="21" customHeight="1" x14ac:dyDescent="0.3">
      <c r="A8" s="135"/>
      <c r="B8" s="158"/>
      <c r="C8" s="128"/>
      <c r="D8" s="128"/>
      <c r="E8" s="128"/>
      <c r="F8" s="128"/>
      <c r="G8" s="159"/>
      <c r="H8" s="496"/>
      <c r="I8" s="128"/>
      <c r="J8" s="512" t="s">
        <v>319</v>
      </c>
      <c r="K8" s="513"/>
      <c r="L8" s="513"/>
      <c r="M8" s="513"/>
      <c r="N8" s="513"/>
      <c r="O8" s="513"/>
      <c r="P8" s="513"/>
      <c r="Q8" s="514"/>
      <c r="R8" s="232"/>
    </row>
    <row r="9" spans="1:18" s="35" customFormat="1" ht="15.75" customHeight="1" x14ac:dyDescent="0.3">
      <c r="A9" s="135"/>
      <c r="B9" s="158"/>
      <c r="C9" s="128"/>
      <c r="D9" s="128"/>
      <c r="E9" s="128"/>
      <c r="F9" s="128"/>
      <c r="G9" s="159"/>
      <c r="H9" s="128"/>
      <c r="I9" s="128"/>
      <c r="J9" s="128"/>
      <c r="K9" s="154"/>
      <c r="L9" s="154"/>
      <c r="M9" s="154"/>
      <c r="N9" s="232"/>
      <c r="O9" s="432"/>
      <c r="P9" s="432"/>
      <c r="Q9" s="432"/>
      <c r="R9" s="232"/>
    </row>
    <row r="10" spans="1:18" s="35" customFormat="1" ht="15.75" customHeight="1" x14ac:dyDescent="0.3">
      <c r="A10" s="135"/>
      <c r="B10" s="239"/>
      <c r="C10" s="128"/>
      <c r="D10" s="128"/>
      <c r="E10" s="128"/>
      <c r="F10" s="128"/>
      <c r="G10" s="159"/>
      <c r="H10" s="128"/>
      <c r="I10" s="128"/>
      <c r="J10" s="128"/>
      <c r="K10" s="232"/>
      <c r="L10" s="232"/>
      <c r="M10" s="232"/>
      <c r="N10" s="232"/>
      <c r="O10" s="230"/>
      <c r="P10" s="230"/>
      <c r="Q10" s="230"/>
      <c r="R10" s="232"/>
    </row>
    <row r="11" spans="1:18" s="35" customFormat="1" ht="6" customHeight="1" x14ac:dyDescent="0.3">
      <c r="A11" s="135"/>
      <c r="B11" s="158"/>
      <c r="C11" s="128"/>
      <c r="D11" s="128"/>
      <c r="E11" s="128"/>
      <c r="F11" s="128"/>
      <c r="G11" s="159"/>
      <c r="H11" s="128"/>
      <c r="I11" s="128"/>
      <c r="J11" s="128"/>
      <c r="K11" s="232"/>
      <c r="L11" s="232"/>
      <c r="M11" s="232"/>
      <c r="N11" s="232"/>
      <c r="O11" s="128"/>
      <c r="P11" s="154"/>
      <c r="Q11" s="194"/>
      <c r="R11" s="232"/>
    </row>
    <row r="12" spans="1:18" s="35" customFormat="1" ht="31.2" x14ac:dyDescent="0.3">
      <c r="A12" s="154"/>
      <c r="B12" s="233"/>
      <c r="C12" s="129"/>
      <c r="D12" s="129"/>
      <c r="E12" s="129"/>
      <c r="F12" s="129"/>
      <c r="G12" s="231"/>
      <c r="H12" s="129"/>
      <c r="I12" s="129"/>
      <c r="J12" s="129"/>
      <c r="K12" s="222" t="s">
        <v>290</v>
      </c>
      <c r="L12" s="222" t="s" vm="2">
        <v>264</v>
      </c>
      <c r="M12" s="232"/>
      <c r="N12" s="232"/>
      <c r="O12" s="129"/>
      <c r="P12" s="152"/>
      <c r="Q12" s="194"/>
      <c r="R12" s="232"/>
    </row>
    <row r="13" spans="1:18" s="155" customFormat="1" ht="31.2" x14ac:dyDescent="0.3">
      <c r="A13" s="154"/>
      <c r="B13" s="134"/>
      <c r="C13" s="130"/>
      <c r="D13" s="130"/>
      <c r="E13" s="130"/>
      <c r="F13" s="130"/>
      <c r="G13" s="486"/>
      <c r="H13" s="488"/>
      <c r="I13" s="153"/>
      <c r="J13" s="153"/>
      <c r="K13" s="222" t="s">
        <v>13</v>
      </c>
      <c r="L13" s="240" t="s" vm="3">
        <v>305</v>
      </c>
      <c r="M13" s="222"/>
      <c r="N13" s="222"/>
      <c r="O13" s="154"/>
      <c r="P13" s="154"/>
      <c r="Q13" s="154"/>
      <c r="R13" s="232"/>
    </row>
    <row r="14" spans="1:18" s="155" customFormat="1" ht="16.8" customHeight="1" x14ac:dyDescent="0.3">
      <c r="A14" s="154"/>
      <c r="B14" s="489"/>
      <c r="C14" s="130"/>
      <c r="D14" s="130"/>
      <c r="E14" s="130"/>
      <c r="F14" s="130"/>
      <c r="G14" s="486"/>
      <c r="H14" s="488"/>
      <c r="I14" s="153"/>
      <c r="J14" s="153"/>
      <c r="K14" s="222"/>
      <c r="L14" s="222"/>
      <c r="M14" s="222"/>
      <c r="N14" s="222"/>
      <c r="O14" s="154"/>
      <c r="P14" s="154"/>
      <c r="Q14" s="154"/>
      <c r="R14" s="232"/>
    </row>
    <row r="15" spans="1:18" s="155" customFormat="1" ht="18" customHeight="1" x14ac:dyDescent="0.3">
      <c r="A15" s="154"/>
      <c r="B15" s="484" t="s">
        <v>292</v>
      </c>
      <c r="C15" s="234"/>
      <c r="D15" s="235"/>
      <c r="E15" s="235"/>
      <c r="F15" s="235"/>
      <c r="G15" s="487"/>
      <c r="H15" s="488"/>
      <c r="I15" s="153"/>
      <c r="J15" s="153"/>
      <c r="K15" s="222"/>
      <c r="L15" s="222" t="s">
        <v>73</v>
      </c>
      <c r="M15" s="222" t="s">
        <v>74</v>
      </c>
      <c r="N15" s="222" t="s">
        <v>75</v>
      </c>
      <c r="O15" s="154"/>
      <c r="P15" s="154"/>
      <c r="Q15" s="154"/>
      <c r="R15" s="232"/>
    </row>
    <row r="16" spans="1:18" s="155" customFormat="1" ht="30" customHeight="1" x14ac:dyDescent="0.3">
      <c r="A16" s="154"/>
      <c r="B16" s="491"/>
      <c r="C16" s="153"/>
      <c r="D16" s="153"/>
      <c r="E16" s="153"/>
      <c r="F16" s="153"/>
      <c r="G16" s="492"/>
      <c r="H16" s="153"/>
      <c r="I16" s="153"/>
      <c r="J16" s="153"/>
      <c r="K16" s="241" t="s">
        <v>4</v>
      </c>
      <c r="L16" s="242">
        <v>89.941972920696315</v>
      </c>
      <c r="M16" s="242">
        <v>86.826936594967165</v>
      </c>
      <c r="N16" s="242">
        <v>90.806754221387422</v>
      </c>
      <c r="O16" s="154"/>
      <c r="P16" s="154"/>
      <c r="Q16" s="154"/>
      <c r="R16" s="232"/>
    </row>
    <row r="17" spans="1:30" s="155" customFormat="1" ht="10.199999999999999" customHeight="1" x14ac:dyDescent="0.3">
      <c r="A17" s="154"/>
      <c r="B17" s="491"/>
      <c r="C17" s="153"/>
      <c r="D17" s="153"/>
      <c r="E17" s="153"/>
      <c r="F17" s="153"/>
      <c r="G17" s="492"/>
      <c r="H17" s="153"/>
      <c r="I17" s="153"/>
      <c r="J17" s="153"/>
      <c r="K17" s="241" t="s">
        <v>3</v>
      </c>
      <c r="L17" s="242">
        <v>86.591508755097152</v>
      </c>
      <c r="M17" s="242">
        <v>86.591508755099568</v>
      </c>
      <c r="N17" s="242">
        <v>92.391821207796013</v>
      </c>
      <c r="O17" s="154"/>
      <c r="P17" s="154"/>
      <c r="Q17" s="154"/>
      <c r="R17" s="232"/>
    </row>
    <row r="18" spans="1:30" s="155" customFormat="1" ht="13.2" customHeight="1" x14ac:dyDescent="0.3">
      <c r="A18" s="154"/>
      <c r="B18" s="493"/>
      <c r="C18" s="494"/>
      <c r="D18" s="494"/>
      <c r="E18" s="494"/>
      <c r="F18" s="494"/>
      <c r="G18" s="495"/>
      <c r="H18" s="153"/>
      <c r="I18" s="153"/>
      <c r="J18" s="153"/>
      <c r="K18" s="241" t="s">
        <v>1</v>
      </c>
      <c r="L18" s="242">
        <v>88.072445019404924</v>
      </c>
      <c r="M18" s="242">
        <v>87.6569378770604</v>
      </c>
      <c r="N18" s="242">
        <v>90.32730825598513</v>
      </c>
      <c r="O18" s="154"/>
      <c r="P18" s="154"/>
      <c r="Q18" s="154"/>
      <c r="R18" s="232"/>
    </row>
    <row r="19" spans="1:30" s="35" customFormat="1" ht="7.2" customHeight="1" thickBot="1" x14ac:dyDescent="0.35">
      <c r="A19" s="154"/>
      <c r="B19" s="153"/>
      <c r="C19" s="153"/>
      <c r="D19" s="153"/>
      <c r="E19" s="153"/>
      <c r="F19" s="153"/>
      <c r="G19" s="153"/>
      <c r="H19" s="153"/>
      <c r="I19" s="153"/>
      <c r="J19" s="132"/>
      <c r="K19" s="241" t="s">
        <v>125</v>
      </c>
      <c r="L19" s="242">
        <v>84.506242905788881</v>
      </c>
      <c r="M19" s="242">
        <v>84.506242905790799</v>
      </c>
      <c r="N19" s="242">
        <v>88.485348741230638</v>
      </c>
      <c r="O19" s="132"/>
      <c r="P19" s="154"/>
      <c r="Q19" s="154"/>
      <c r="R19" s="232"/>
    </row>
    <row r="20" spans="1:30" s="35" customFormat="1" ht="34.799999999999997" customHeight="1" thickTop="1" thickBot="1" x14ac:dyDescent="0.35">
      <c r="A20" s="154"/>
      <c r="B20" s="433" t="str" vm="3">
        <f>'Program-MCU'!C28</f>
        <v>Q03  Provides you with skills and abilities specific to your chosen career.</v>
      </c>
      <c r="C20" s="434"/>
      <c r="D20" s="434"/>
      <c r="E20" s="434"/>
      <c r="F20" s="434"/>
      <c r="G20" s="434"/>
      <c r="H20" s="434"/>
      <c r="I20" s="435"/>
      <c r="J20" s="132"/>
      <c r="K20" s="241" t="s">
        <v>294</v>
      </c>
      <c r="L20" s="242">
        <v>88.653191915149094</v>
      </c>
      <c r="M20" s="242">
        <v>85.292326431182317</v>
      </c>
      <c r="N20" s="242">
        <v>89.557050742920026</v>
      </c>
      <c r="O20" s="132"/>
      <c r="P20" s="154"/>
      <c r="Q20" s="154"/>
      <c r="R20" s="232"/>
    </row>
    <row r="21" spans="1:30" ht="6.6" customHeight="1" thickTop="1" x14ac:dyDescent="0.3">
      <c r="A21" s="131"/>
      <c r="B21" s="131"/>
      <c r="C21" s="131"/>
      <c r="D21" s="131"/>
      <c r="E21" s="131"/>
      <c r="F21" s="131"/>
      <c r="G21" s="131"/>
      <c r="H21" s="131"/>
      <c r="I21" s="131"/>
      <c r="J21" s="133"/>
      <c r="K21" s="241" t="s">
        <v>307</v>
      </c>
      <c r="L21" s="242">
        <v>87.738562091503269</v>
      </c>
      <c r="M21" s="242">
        <v>86.92195359402794</v>
      </c>
      <c r="N21" s="242">
        <v>90.444231383829575</v>
      </c>
      <c r="O21" s="133"/>
      <c r="P21" s="131"/>
      <c r="Q21" s="131"/>
      <c r="R21" s="222"/>
    </row>
    <row r="22" spans="1:30" ht="16.5" customHeight="1" x14ac:dyDescent="0.3">
      <c r="A22" s="131"/>
      <c r="B22" s="131"/>
      <c r="C22" s="436" t="s">
        <v>69</v>
      </c>
      <c r="D22" s="436"/>
      <c r="E22" s="436"/>
      <c r="F22" s="436"/>
      <c r="G22" s="436" t="s">
        <v>115</v>
      </c>
      <c r="H22" s="436"/>
      <c r="I22" s="436"/>
      <c r="J22" s="133"/>
      <c r="K22"/>
      <c r="L22"/>
      <c r="M22"/>
      <c r="N22"/>
      <c r="O22" s="133"/>
      <c r="P22" s="131"/>
      <c r="Q22" s="131"/>
      <c r="R22" s="222"/>
    </row>
    <row r="23" spans="1:30" ht="28.8" x14ac:dyDescent="0.3">
      <c r="A23" s="131"/>
      <c r="B23" s="195"/>
      <c r="C23" s="189" t="s">
        <v>65</v>
      </c>
      <c r="D23" s="190" t="s">
        <v>70</v>
      </c>
      <c r="E23" s="190" t="s">
        <v>71</v>
      </c>
      <c r="F23" s="190" t="s">
        <v>72</v>
      </c>
      <c r="G23" s="189" t="s">
        <v>66</v>
      </c>
      <c r="H23" s="190" t="s">
        <v>67</v>
      </c>
      <c r="I23" s="190" t="s">
        <v>68</v>
      </c>
      <c r="J23" s="133"/>
      <c r="K23" s="133"/>
      <c r="L23" s="133"/>
      <c r="M23" s="133"/>
      <c r="N23" s="133"/>
      <c r="O23" s="133"/>
      <c r="P23" s="131"/>
      <c r="Q23" s="131"/>
      <c r="R23" s="222"/>
    </row>
    <row r="24" spans="1:30" ht="16.5" customHeight="1" x14ac:dyDescent="0.3">
      <c r="A24" s="131"/>
      <c r="B24" s="99" t="s">
        <v>264</v>
      </c>
      <c r="C24" s="188"/>
      <c r="D24" s="34"/>
      <c r="E24" s="34"/>
      <c r="F24" s="34"/>
      <c r="G24" s="415"/>
      <c r="H24" s="34"/>
      <c r="I24" s="34"/>
      <c r="J24" s="133"/>
      <c r="K24" s="133"/>
      <c r="L24" s="133"/>
      <c r="M24" s="133"/>
      <c r="N24" s="133"/>
      <c r="O24" s="133"/>
      <c r="P24" s="131"/>
      <c r="Q24" s="131"/>
      <c r="R24" s="222"/>
    </row>
    <row r="25" spans="1:30" ht="16.5" customHeight="1" x14ac:dyDescent="0.3">
      <c r="A25" s="131"/>
      <c r="B25" s="523" t="s">
        <v>4</v>
      </c>
      <c r="C25" s="521">
        <v>8</v>
      </c>
      <c r="D25" s="65">
        <v>89.941972920696315</v>
      </c>
      <c r="E25" s="65">
        <v>88.774657693200282</v>
      </c>
      <c r="F25" s="65">
        <v>87.613060350202829</v>
      </c>
      <c r="G25" s="522">
        <v>4136</v>
      </c>
      <c r="H25" s="60">
        <v>43090</v>
      </c>
      <c r="I25" s="60">
        <v>136321</v>
      </c>
      <c r="J25" s="133"/>
      <c r="K25" s="133"/>
      <c r="L25" s="133"/>
      <c r="M25" s="133"/>
      <c r="N25" s="133"/>
      <c r="O25" s="133"/>
      <c r="P25" s="131"/>
      <c r="Q25" s="131"/>
      <c r="R25" s="222"/>
    </row>
    <row r="26" spans="1:30" ht="15.6" customHeight="1" x14ac:dyDescent="0.3">
      <c r="A26" s="131"/>
      <c r="B26" s="523" t="s">
        <v>3</v>
      </c>
      <c r="C26" s="521">
        <v>20</v>
      </c>
      <c r="D26" s="65">
        <v>86.591508755097152</v>
      </c>
      <c r="E26" s="65">
        <v>88.695318148951557</v>
      </c>
      <c r="F26" s="65">
        <v>87.657111165031722</v>
      </c>
      <c r="G26" s="522">
        <v>4169</v>
      </c>
      <c r="H26" s="60">
        <v>44256</v>
      </c>
      <c r="I26" s="60">
        <v>144245</v>
      </c>
      <c r="J26" s="133"/>
      <c r="K26" s="133"/>
      <c r="L26" s="133"/>
      <c r="M26" s="133"/>
      <c r="N26" s="133"/>
      <c r="O26" s="133"/>
      <c r="P26" s="131"/>
      <c r="Q26" s="131"/>
      <c r="R26" s="222"/>
      <c r="S26" s="30"/>
      <c r="T26" s="30"/>
      <c r="U26" s="30"/>
      <c r="V26" s="30"/>
      <c r="W26" s="30"/>
      <c r="X26" s="30"/>
      <c r="Y26" s="30"/>
      <c r="Z26" s="30"/>
      <c r="AA26" s="30"/>
      <c r="AB26" s="30"/>
      <c r="AC26" s="30"/>
      <c r="AD26" s="30"/>
    </row>
    <row r="27" spans="1:30" ht="15.6" customHeight="1" x14ac:dyDescent="0.3">
      <c r="A27" s="131"/>
      <c r="B27" s="523" t="s">
        <v>1</v>
      </c>
      <c r="C27" s="521">
        <v>15</v>
      </c>
      <c r="D27" s="65">
        <v>88.072445019404924</v>
      </c>
      <c r="E27" s="65">
        <v>88.670212765957444</v>
      </c>
      <c r="F27" s="65">
        <v>87.509345631135801</v>
      </c>
      <c r="G27" s="522">
        <v>3865</v>
      </c>
      <c r="H27" s="60">
        <v>43240</v>
      </c>
      <c r="I27" s="60">
        <v>143115</v>
      </c>
      <c r="J27" s="133"/>
      <c r="K27" s="133"/>
      <c r="L27" s="133"/>
      <c r="M27" s="133"/>
      <c r="N27" s="133"/>
      <c r="O27" s="133"/>
      <c r="P27" s="131"/>
      <c r="Q27" s="131"/>
      <c r="R27" s="131"/>
      <c r="S27" s="30"/>
      <c r="T27" s="30"/>
      <c r="U27" s="30"/>
      <c r="V27" s="30"/>
      <c r="W27" s="30"/>
      <c r="X27" s="30"/>
      <c r="Y27" s="30"/>
      <c r="Z27" s="30"/>
      <c r="AA27" s="30"/>
      <c r="AB27" s="30"/>
      <c r="AC27" s="30"/>
      <c r="AD27" s="30"/>
    </row>
    <row r="28" spans="1:30" ht="15.6" customHeight="1" x14ac:dyDescent="0.3">
      <c r="A28" s="222"/>
      <c r="B28" s="523" t="s">
        <v>125</v>
      </c>
      <c r="C28" s="521">
        <v>20</v>
      </c>
      <c r="D28" s="65">
        <v>84.506242905788881</v>
      </c>
      <c r="E28" s="65">
        <v>86.772904309752306</v>
      </c>
      <c r="F28" s="65">
        <v>85.169561296898891</v>
      </c>
      <c r="G28" s="522">
        <v>3524</v>
      </c>
      <c r="H28" s="60">
        <v>39283</v>
      </c>
      <c r="I28" s="60">
        <v>127535</v>
      </c>
      <c r="J28" s="308"/>
      <c r="K28" s="308"/>
      <c r="L28" s="308"/>
      <c r="M28" s="308"/>
      <c r="N28" s="308"/>
      <c r="O28" s="308"/>
      <c r="P28" s="222"/>
      <c r="Q28" s="222"/>
      <c r="R28" s="222"/>
      <c r="S28" s="30"/>
      <c r="T28" s="30"/>
      <c r="U28" s="30"/>
      <c r="V28" s="30"/>
      <c r="W28" s="30"/>
      <c r="X28" s="30"/>
      <c r="Y28" s="30"/>
      <c r="Z28" s="30"/>
      <c r="AA28" s="30"/>
      <c r="AB28" s="30"/>
      <c r="AC28" s="30"/>
      <c r="AD28" s="30"/>
    </row>
    <row r="29" spans="1:30" ht="15.6" customHeight="1" x14ac:dyDescent="0.3">
      <c r="B29" s="523" t="s">
        <v>294</v>
      </c>
      <c r="C29" s="521">
        <v>10</v>
      </c>
      <c r="D29" s="65">
        <v>88.653191915149094</v>
      </c>
      <c r="E29" s="65">
        <v>87.995499568038895</v>
      </c>
      <c r="F29" s="65">
        <v>86.737776523484854</v>
      </c>
      <c r="G29" s="522">
        <v>4997</v>
      </c>
      <c r="H29" s="60">
        <v>49773</v>
      </c>
      <c r="I29" s="60">
        <v>155909</v>
      </c>
      <c r="J29" s="308"/>
      <c r="K29" s="524" t="s">
        <v>317</v>
      </c>
      <c r="L29" s="525"/>
      <c r="M29" s="525"/>
      <c r="N29" s="525"/>
      <c r="O29" s="525"/>
      <c r="P29" s="525"/>
      <c r="Q29" s="526"/>
      <c r="R29" s="308"/>
      <c r="S29" s="30"/>
      <c r="T29" s="30"/>
      <c r="U29" s="30"/>
      <c r="V29" s="30"/>
      <c r="W29" s="30"/>
      <c r="X29" s="30"/>
      <c r="Y29" s="30"/>
      <c r="Z29" s="30"/>
      <c r="AA29" s="30"/>
      <c r="AB29" s="30"/>
      <c r="AC29" s="30"/>
      <c r="AD29" s="30"/>
    </row>
    <row r="30" spans="1:30" s="28" customFormat="1" ht="15.6" customHeight="1" x14ac:dyDescent="0.3">
      <c r="B30" s="523" t="s">
        <v>307</v>
      </c>
      <c r="C30" s="521">
        <v>13</v>
      </c>
      <c r="D30" s="65">
        <v>87.738562091503269</v>
      </c>
      <c r="E30" s="65">
        <v>88.228797869230519</v>
      </c>
      <c r="F30" s="65">
        <v>87.622188315204014</v>
      </c>
      <c r="G30" s="522">
        <v>3825</v>
      </c>
      <c r="H30" s="60">
        <v>30787</v>
      </c>
      <c r="I30" s="60">
        <v>101585</v>
      </c>
      <c r="J30" s="308"/>
      <c r="K30" s="527" t="s">
        <v>318</v>
      </c>
      <c r="L30" s="528"/>
      <c r="M30" s="528"/>
      <c r="N30" s="528"/>
      <c r="O30" s="528"/>
      <c r="P30" s="528"/>
      <c r="Q30" s="529"/>
      <c r="R30" s="308"/>
    </row>
    <row r="31" spans="1:30" x14ac:dyDescent="0.3">
      <c r="C31"/>
      <c r="D31"/>
      <c r="E31"/>
      <c r="F31"/>
      <c r="I31"/>
      <c r="J31" s="308"/>
      <c r="K31" s="308"/>
      <c r="L31" s="308"/>
      <c r="M31" s="308"/>
      <c r="N31" s="308"/>
      <c r="O31" s="308"/>
      <c r="P31" s="308"/>
      <c r="Q31" s="308"/>
      <c r="R31" s="308"/>
    </row>
    <row r="32" spans="1:30" x14ac:dyDescent="0.3">
      <c r="C32"/>
      <c r="D32"/>
      <c r="E32"/>
      <c r="F32"/>
      <c r="I32"/>
    </row>
    <row r="33" spans="3:9" x14ac:dyDescent="0.3">
      <c r="C33"/>
      <c r="D33"/>
      <c r="E33"/>
      <c r="F33"/>
      <c r="I33"/>
    </row>
  </sheetData>
  <mergeCells count="8">
    <mergeCell ref="K29:Q29"/>
    <mergeCell ref="K30:Q30"/>
    <mergeCell ref="J8:Q8"/>
    <mergeCell ref="O9:Q9"/>
    <mergeCell ref="B20:I20"/>
    <mergeCell ref="C22:F22"/>
    <mergeCell ref="G22:I22"/>
    <mergeCell ref="Q1:R1"/>
  </mergeCells>
  <hyperlinks>
    <hyperlink ref="Q1" location="TOC!A1" display="Return to TOC"/>
    <hyperlink ref="J8:Q8" location="TOC!F22" display="Click Here for important information regarding the 2017/18 and 2019/20 survey years"/>
  </hyperlink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227"/>
  <sheetViews>
    <sheetView showGridLines="0" zoomScale="90" zoomScaleNormal="90" zoomScaleSheetLayoutView="90" workbookViewId="0">
      <pane ySplit="16" topLeftCell="A17" activePane="bottomLeft" state="frozen"/>
      <selection pane="bottomLeft"/>
    </sheetView>
  </sheetViews>
  <sheetFormatPr defaultRowHeight="14.4" x14ac:dyDescent="0.3"/>
  <cols>
    <col min="1" max="1" width="1.33203125" customWidth="1"/>
    <col min="2" max="2" width="34.109375" customWidth="1"/>
    <col min="3" max="8" width="9" style="32" customWidth="1"/>
    <col min="9" max="9" width="9.109375" style="32" hidden="1" customWidth="1"/>
    <col min="10" max="10" width="0.6640625" style="32" customWidth="1"/>
    <col min="11" max="11" width="14.5546875" style="32" customWidth="1"/>
    <col min="12" max="12" width="0.6640625" style="32" customWidth="1"/>
    <col min="13" max="13" width="34.109375" style="32" customWidth="1"/>
    <col min="14" max="14" width="9" style="306" customWidth="1"/>
    <col min="15" max="18" width="9" style="296" customWidth="1"/>
    <col min="19" max="19" width="9" customWidth="1"/>
    <col min="20" max="20" width="1.109375" customWidth="1"/>
  </cols>
  <sheetData>
    <row r="1" spans="1:21" ht="25.5" customHeight="1" x14ac:dyDescent="0.3">
      <c r="A1" s="262" t="s">
        <v>286</v>
      </c>
      <c r="B1" s="262"/>
      <c r="C1" s="87"/>
      <c r="D1" s="87"/>
      <c r="E1" s="87"/>
      <c r="F1" s="87"/>
      <c r="G1" s="87"/>
      <c r="H1" s="87"/>
      <c r="I1" s="87"/>
      <c r="J1" s="87"/>
      <c r="K1" s="87"/>
      <c r="L1" s="87"/>
      <c r="M1" s="87"/>
      <c r="N1" s="87"/>
      <c r="O1" s="87"/>
      <c r="P1" s="87"/>
      <c r="Q1" s="438" t="s">
        <v>91</v>
      </c>
      <c r="R1" s="438"/>
      <c r="S1" s="438"/>
      <c r="T1" s="87"/>
    </row>
    <row r="2" spans="1:21" s="2" customFormat="1" ht="25.5" customHeight="1" x14ac:dyDescent="0.6">
      <c r="A2" s="281" t="s">
        <v>258</v>
      </c>
      <c r="B2" s="68"/>
      <c r="C2" s="66"/>
      <c r="D2" s="66"/>
      <c r="E2" s="66"/>
      <c r="F2" s="66"/>
      <c r="G2" s="66"/>
      <c r="H2" s="66"/>
      <c r="I2" s="66"/>
      <c r="J2" s="66"/>
      <c r="K2" s="66"/>
      <c r="L2" s="66"/>
      <c r="M2" s="66"/>
      <c r="N2" s="66"/>
      <c r="O2" s="67"/>
      <c r="P2" s="68"/>
      <c r="Q2" s="68"/>
      <c r="R2" s="68"/>
      <c r="S2" s="274"/>
      <c r="T2" s="275" t="s">
        <v>309</v>
      </c>
    </row>
    <row r="3" spans="1:21" s="174" customFormat="1" ht="18" customHeight="1" x14ac:dyDescent="0.3">
      <c r="A3" s="210"/>
      <c r="B3" s="202" t="s">
        <v>123</v>
      </c>
      <c r="C3" s="202"/>
      <c r="D3" s="202"/>
      <c r="E3" s="202"/>
      <c r="F3" s="202"/>
      <c r="G3" s="202"/>
      <c r="H3" s="202"/>
      <c r="I3" s="202"/>
      <c r="J3" s="202"/>
      <c r="K3" s="202"/>
      <c r="L3" s="202"/>
      <c r="M3" s="202"/>
      <c r="N3" s="202"/>
      <c r="O3" s="202"/>
      <c r="P3" s="202"/>
      <c r="Q3" s="202"/>
      <c r="R3" s="202"/>
      <c r="S3" s="202"/>
      <c r="T3" s="210"/>
    </row>
    <row r="4" spans="1:21" s="79" customFormat="1" ht="18" customHeight="1" x14ac:dyDescent="0.6">
      <c r="A4" s="203"/>
      <c r="B4" s="137" t="s">
        <v>87</v>
      </c>
      <c r="C4" s="185"/>
      <c r="D4" s="185"/>
      <c r="E4" s="185"/>
      <c r="F4" s="185"/>
      <c r="G4" s="185"/>
      <c r="H4" s="185"/>
      <c r="I4" s="185"/>
      <c r="J4" s="185"/>
      <c r="K4" s="185"/>
      <c r="L4" s="185"/>
      <c r="M4" s="185"/>
      <c r="N4" s="185"/>
      <c r="O4" s="185"/>
      <c r="P4" s="185"/>
      <c r="Q4" s="185"/>
      <c r="R4" s="185"/>
      <c r="S4" s="185"/>
      <c r="T4" s="185"/>
    </row>
    <row r="5" spans="1:21" s="175" customFormat="1" ht="20.25" customHeight="1" x14ac:dyDescent="0.6">
      <c r="A5" s="197"/>
      <c r="B5" s="497" t="s">
        <v>319</v>
      </c>
      <c r="C5" s="497"/>
      <c r="D5" s="497"/>
      <c r="E5" s="497"/>
      <c r="F5" s="497"/>
      <c r="G5" s="497"/>
      <c r="H5" s="497"/>
      <c r="I5" s="497"/>
      <c r="J5" s="497"/>
      <c r="K5" s="497"/>
      <c r="L5" s="439" t="s">
        <v>118</v>
      </c>
      <c r="M5" s="439"/>
      <c r="N5" s="439"/>
      <c r="O5" s="439"/>
      <c r="P5" s="439"/>
      <c r="Q5" s="439"/>
      <c r="R5" s="173"/>
      <c r="S5" s="173"/>
      <c r="T5" s="173"/>
    </row>
    <row r="6" spans="1:21" s="141" customFormat="1" ht="22.5" customHeight="1" x14ac:dyDescent="0.35">
      <c r="A6" s="198"/>
      <c r="B6" s="161" t="s">
        <v>266</v>
      </c>
      <c r="C6" s="163"/>
      <c r="D6" s="162"/>
      <c r="E6" s="162"/>
      <c r="F6" s="120"/>
      <c r="G6" s="323" t="s">
        <v>267</v>
      </c>
      <c r="H6" s="163"/>
      <c r="I6" s="163"/>
      <c r="J6" s="163"/>
      <c r="K6" s="163"/>
      <c r="L6" s="261"/>
      <c r="M6" s="261"/>
      <c r="N6" s="261"/>
      <c r="O6" s="162"/>
      <c r="P6" s="162"/>
      <c r="Q6" s="162"/>
      <c r="R6" s="313"/>
      <c r="S6" s="165"/>
      <c r="T6" s="199"/>
    </row>
    <row r="7" spans="1:21" s="79" customFormat="1" ht="17.25" customHeight="1" x14ac:dyDescent="0.6">
      <c r="A7" s="75"/>
      <c r="B7" s="260"/>
      <c r="C7" s="73"/>
      <c r="D7" s="73"/>
      <c r="E7" s="73"/>
      <c r="F7" s="120"/>
      <c r="G7" s="73"/>
      <c r="H7" s="73"/>
      <c r="I7" s="73"/>
      <c r="J7" s="73"/>
      <c r="K7" s="73"/>
      <c r="L7" s="73"/>
      <c r="M7" s="73"/>
      <c r="N7" s="73"/>
      <c r="O7" s="74"/>
      <c r="P7" s="75"/>
      <c r="Q7" s="75"/>
      <c r="R7" s="160"/>
      <c r="S7" s="166"/>
      <c r="T7" s="200"/>
    </row>
    <row r="8" spans="1:21" s="79" customFormat="1" ht="17.25" customHeight="1" x14ac:dyDescent="0.6">
      <c r="A8" s="75"/>
      <c r="B8" s="260"/>
      <c r="C8" s="73"/>
      <c r="D8" s="73"/>
      <c r="E8" s="73"/>
      <c r="F8" s="120"/>
      <c r="G8" s="73"/>
      <c r="H8" s="73"/>
      <c r="I8" s="73"/>
      <c r="J8" s="73"/>
      <c r="K8" s="73"/>
      <c r="L8" s="73"/>
      <c r="M8" s="73"/>
      <c r="N8" s="73"/>
      <c r="O8" s="74"/>
      <c r="P8" s="75"/>
      <c r="Q8" s="75"/>
      <c r="R8" s="160"/>
      <c r="S8" s="166"/>
      <c r="T8" s="200"/>
    </row>
    <row r="9" spans="1:21" s="79" customFormat="1" ht="17.25" customHeight="1" x14ac:dyDescent="0.6">
      <c r="A9" s="75"/>
      <c r="B9" s="260"/>
      <c r="C9" s="73"/>
      <c r="D9" s="73"/>
      <c r="E9" s="73"/>
      <c r="F9" s="120"/>
      <c r="G9" s="73"/>
      <c r="H9" s="73"/>
      <c r="I9" s="73"/>
      <c r="J9" s="73"/>
      <c r="K9" s="73"/>
      <c r="L9" s="73"/>
      <c r="M9" s="73"/>
      <c r="N9" s="73"/>
      <c r="O9" s="74"/>
      <c r="P9" s="75"/>
      <c r="Q9" s="75"/>
      <c r="R9" s="160"/>
      <c r="S9" s="166"/>
      <c r="T9" s="200"/>
    </row>
    <row r="10" spans="1:21" s="29" customFormat="1" ht="17.25" customHeight="1" x14ac:dyDescent="0.6">
      <c r="A10" s="72"/>
      <c r="B10" s="121"/>
      <c r="C10" s="119"/>
      <c r="D10" s="119"/>
      <c r="E10" s="119"/>
      <c r="F10" s="122"/>
      <c r="G10" s="119"/>
      <c r="H10" s="119"/>
      <c r="I10" s="119"/>
      <c r="J10" s="119"/>
      <c r="K10" s="119"/>
      <c r="L10" s="119"/>
      <c r="M10" s="119"/>
      <c r="N10" s="119"/>
      <c r="O10" s="119"/>
      <c r="P10" s="119"/>
      <c r="Q10" s="72"/>
      <c r="R10" s="160"/>
      <c r="S10" s="167"/>
      <c r="T10" s="72"/>
    </row>
    <row r="11" spans="1:21" s="29" customFormat="1" ht="20.25" customHeight="1" x14ac:dyDescent="0.6">
      <c r="A11" s="72"/>
      <c r="B11" s="250"/>
      <c r="C11" s="33"/>
      <c r="D11" s="33"/>
      <c r="E11" s="33"/>
      <c r="F11" s="114"/>
      <c r="G11" s="33"/>
      <c r="H11" s="33"/>
      <c r="I11" s="33"/>
      <c r="J11" s="33"/>
      <c r="K11" s="33"/>
      <c r="L11" s="33"/>
      <c r="M11" s="33"/>
      <c r="N11" s="33"/>
      <c r="O11" s="86"/>
      <c r="P11" s="86"/>
      <c r="Q11" s="72"/>
      <c r="R11" s="160"/>
      <c r="S11" s="167"/>
      <c r="T11" s="72"/>
    </row>
    <row r="12" spans="1:21" s="29" customFormat="1" ht="26.25" customHeight="1" x14ac:dyDescent="0.6">
      <c r="A12" s="72"/>
      <c r="B12" s="251"/>
      <c r="C12" s="115"/>
      <c r="D12" s="115"/>
      <c r="E12" s="115"/>
      <c r="F12" s="116"/>
      <c r="G12" s="115"/>
      <c r="H12" s="115"/>
      <c r="I12" s="115"/>
      <c r="J12" s="115"/>
      <c r="K12" s="115"/>
      <c r="L12" s="115"/>
      <c r="M12" s="115"/>
      <c r="N12" s="115"/>
      <c r="O12" s="123"/>
      <c r="P12" s="123"/>
      <c r="Q12" s="124"/>
      <c r="R12" s="168"/>
      <c r="S12" s="169"/>
      <c r="T12" s="72"/>
    </row>
    <row r="13" spans="1:21" s="29" customFormat="1" ht="32.25" customHeight="1" x14ac:dyDescent="0.6">
      <c r="A13" s="72"/>
      <c r="B13" s="440" t="s">
        <v>76</v>
      </c>
      <c r="C13" s="441"/>
      <c r="D13" s="441"/>
      <c r="E13" s="441"/>
      <c r="F13" s="441"/>
      <c r="G13" s="441"/>
      <c r="H13" s="441"/>
      <c r="I13" s="441"/>
      <c r="J13" s="441"/>
      <c r="K13" s="441"/>
      <c r="L13" s="441"/>
      <c r="M13" s="441"/>
      <c r="N13" s="441"/>
      <c r="O13" s="441"/>
      <c r="P13" s="441"/>
      <c r="Q13" s="441"/>
      <c r="R13" s="441"/>
      <c r="S13" s="442"/>
      <c r="T13" s="72"/>
    </row>
    <row r="14" spans="1:21" s="2" customFormat="1" ht="5.25" customHeight="1" x14ac:dyDescent="0.6">
      <c r="A14" s="309"/>
      <c r="B14" s="101"/>
      <c r="C14" s="102"/>
      <c r="D14" s="102"/>
      <c r="E14" s="102"/>
      <c r="F14" s="102"/>
      <c r="G14" s="102"/>
      <c r="H14" s="102"/>
      <c r="I14" s="102"/>
      <c r="J14" s="102"/>
      <c r="K14" s="102"/>
      <c r="L14" s="102"/>
      <c r="M14" s="102"/>
      <c r="N14" s="102"/>
      <c r="O14" s="103"/>
      <c r="P14" s="103"/>
      <c r="Q14" s="103"/>
      <c r="R14" s="103"/>
      <c r="S14" s="103"/>
      <c r="T14" s="103"/>
    </row>
    <row r="15" spans="1:21" s="2" customFormat="1" ht="33.75" customHeight="1" x14ac:dyDescent="0.6">
      <c r="A15" s="309"/>
      <c r="B15" s="444" t="str" vm="3">
        <f>'SSFL-Med-System'!L13</f>
        <v>Q03  Provides you with skills and abilities specific to your chosen career.</v>
      </c>
      <c r="C15" s="445"/>
      <c r="D15" s="445"/>
      <c r="E15" s="445"/>
      <c r="F15" s="445"/>
      <c r="G15" s="445"/>
      <c r="H15" s="445"/>
      <c r="I15" s="445"/>
      <c r="J15" s="445"/>
      <c r="K15" s="445"/>
      <c r="L15" s="445"/>
      <c r="M15" s="445"/>
      <c r="N15" s="445"/>
      <c r="O15" s="445"/>
      <c r="P15" s="445"/>
      <c r="Q15" s="445"/>
      <c r="R15" s="445"/>
      <c r="S15" s="445"/>
      <c r="T15" s="103"/>
      <c r="U15" s="79"/>
    </row>
    <row r="16" spans="1:21" s="2" customFormat="1" ht="6" customHeight="1" x14ac:dyDescent="0.6">
      <c r="A16" s="201"/>
      <c r="B16" s="101"/>
      <c r="C16" s="102"/>
      <c r="D16" s="102"/>
      <c r="E16" s="102"/>
      <c r="F16" s="102"/>
      <c r="G16" s="102"/>
      <c r="H16" s="102"/>
      <c r="I16" s="102"/>
      <c r="J16" s="102"/>
      <c r="K16" s="102"/>
      <c r="L16" s="102"/>
      <c r="M16" s="102"/>
      <c r="N16" s="102"/>
      <c r="O16" s="103"/>
      <c r="P16" s="103"/>
      <c r="Q16" s="103"/>
      <c r="R16" s="103"/>
      <c r="S16" s="103"/>
      <c r="T16" s="103"/>
    </row>
    <row r="17" spans="1:20" s="35" customFormat="1" ht="21" customHeight="1" x14ac:dyDescent="0.3">
      <c r="A17" s="91"/>
      <c r="B17" s="216" t="s">
        <v>53</v>
      </c>
      <c r="C17" s="446" t="s">
        <v>69</v>
      </c>
      <c r="D17" s="446"/>
      <c r="E17" s="446"/>
      <c r="F17" s="446"/>
      <c r="G17" s="446"/>
      <c r="H17" s="446"/>
      <c r="I17" s="384"/>
      <c r="J17" s="317"/>
      <c r="K17" s="317"/>
      <c r="L17" s="310"/>
      <c r="M17" s="216" t="s">
        <v>53</v>
      </c>
      <c r="N17" s="443" t="s">
        <v>115</v>
      </c>
      <c r="O17" s="443"/>
      <c r="P17" s="443"/>
      <c r="Q17" s="443"/>
      <c r="R17" s="443"/>
      <c r="S17" s="443"/>
      <c r="T17" s="91"/>
    </row>
    <row r="18" spans="1:20" hidden="1" x14ac:dyDescent="0.3">
      <c r="A18" s="90"/>
      <c r="B18" s="276" t="s">
        <v>11</v>
      </c>
      <c r="C18" s="195"/>
      <c r="D18" s="191"/>
      <c r="E18" s="191"/>
      <c r="F18" s="191"/>
      <c r="G18" s="191"/>
      <c r="H18" s="191"/>
      <c r="I18" s="312"/>
      <c r="J18" s="318"/>
      <c r="K18" s="318"/>
      <c r="L18" s="30"/>
      <c r="M18" s="277" t="s">
        <v>81</v>
      </c>
      <c r="N18"/>
      <c r="S18" s="296"/>
      <c r="T18" s="90"/>
    </row>
    <row r="19" spans="1:20" s="90" customFormat="1" x14ac:dyDescent="0.3">
      <c r="C19" s="98" t="s">
        <v>4</v>
      </c>
      <c r="D19" s="98" t="s">
        <v>3</v>
      </c>
      <c r="E19" s="98" t="s">
        <v>1</v>
      </c>
      <c r="F19" s="98" t="s">
        <v>125</v>
      </c>
      <c r="G19" s="98" t="s">
        <v>294</v>
      </c>
      <c r="H19" s="98" t="s">
        <v>307</v>
      </c>
      <c r="I19" s="98"/>
      <c r="J19" s="319"/>
      <c r="K19" s="319"/>
      <c r="L19" s="89"/>
      <c r="M19"/>
      <c r="N19" s="379" t="s">
        <v>4</v>
      </c>
      <c r="O19" s="379" t="s">
        <v>3</v>
      </c>
      <c r="P19" s="379" t="s">
        <v>1</v>
      </c>
      <c r="Q19" s="379" t="s">
        <v>125</v>
      </c>
      <c r="R19" s="379" t="s">
        <v>294</v>
      </c>
      <c r="S19" s="379" t="s">
        <v>307</v>
      </c>
    </row>
    <row r="20" spans="1:20" s="90" customFormat="1" x14ac:dyDescent="0.3">
      <c r="B20" s="99" t="s">
        <v>264</v>
      </c>
      <c r="C20" s="368">
        <v>89.941972920696315</v>
      </c>
      <c r="D20" s="52">
        <v>86.591508755097152</v>
      </c>
      <c r="E20" s="52">
        <v>88.072445019404924</v>
      </c>
      <c r="F20" s="52">
        <v>84.506242905788881</v>
      </c>
      <c r="G20" s="52">
        <v>88.653191915149094</v>
      </c>
      <c r="H20" s="52">
        <v>87.738562091503269</v>
      </c>
      <c r="I20" s="52"/>
      <c r="J20" s="320"/>
      <c r="K20" s="320"/>
      <c r="L20" s="89"/>
      <c r="M20" s="99" t="s">
        <v>264</v>
      </c>
      <c r="N20" s="225">
        <v>4136</v>
      </c>
      <c r="O20" s="225">
        <v>4169</v>
      </c>
      <c r="P20" s="225">
        <v>3865</v>
      </c>
      <c r="Q20" s="225">
        <v>3524</v>
      </c>
      <c r="R20" s="225">
        <v>4997</v>
      </c>
      <c r="S20" s="225">
        <v>3825</v>
      </c>
    </row>
    <row r="21" spans="1:20" s="90" customFormat="1" x14ac:dyDescent="0.3">
      <c r="B21" s="290" t="s">
        <v>5</v>
      </c>
      <c r="C21" s="368">
        <v>89.976006398293791</v>
      </c>
      <c r="D21" s="52">
        <v>86.977363515312916</v>
      </c>
      <c r="E21" s="52">
        <v>88.055944055944053</v>
      </c>
      <c r="F21" s="52">
        <v>83.953981229185587</v>
      </c>
      <c r="G21" s="52">
        <v>88.796414852752875</v>
      </c>
      <c r="H21" s="52">
        <v>87.622514701764203</v>
      </c>
      <c r="I21" s="52"/>
      <c r="J21" s="320"/>
      <c r="K21" s="320"/>
      <c r="L21" s="89"/>
      <c r="M21" s="370" t="s">
        <v>5</v>
      </c>
      <c r="N21" s="225">
        <v>3751</v>
      </c>
      <c r="O21" s="225">
        <v>3755</v>
      </c>
      <c r="P21" s="225">
        <v>3575</v>
      </c>
      <c r="Q21" s="225">
        <v>3303</v>
      </c>
      <c r="R21" s="225">
        <v>4686</v>
      </c>
      <c r="S21" s="225">
        <v>3571</v>
      </c>
    </row>
    <row r="22" spans="1:20" s="90" customFormat="1" x14ac:dyDescent="0.3">
      <c r="B22" s="290" t="s">
        <v>114</v>
      </c>
      <c r="C22" s="368">
        <v>91.83673469387756</v>
      </c>
      <c r="D22" s="52">
        <v>86.643835616438352</v>
      </c>
      <c r="E22" s="52">
        <v>89.285714285714292</v>
      </c>
      <c r="F22" s="52">
        <v>96.503496503496507</v>
      </c>
      <c r="G22" s="52">
        <v>86.192468619246867</v>
      </c>
      <c r="H22" s="52">
        <v>90.857142857142861</v>
      </c>
      <c r="I22" s="52"/>
      <c r="J22" s="320"/>
      <c r="K22" s="320"/>
      <c r="L22" s="89"/>
      <c r="M22" s="370" t="s">
        <v>114</v>
      </c>
      <c r="N22" s="225">
        <v>196</v>
      </c>
      <c r="O22" s="225">
        <v>292</v>
      </c>
      <c r="P22" s="225">
        <v>196</v>
      </c>
      <c r="Q22" s="225">
        <v>143</v>
      </c>
      <c r="R22" s="225">
        <v>239</v>
      </c>
      <c r="S22" s="225">
        <v>175</v>
      </c>
    </row>
    <row r="23" spans="1:20" s="90" customFormat="1" x14ac:dyDescent="0.3">
      <c r="B23" s="290" t="s">
        <v>88</v>
      </c>
      <c r="C23" s="368">
        <v>87.301587301587304</v>
      </c>
      <c r="D23" s="52">
        <v>74.590163934426229</v>
      </c>
      <c r="E23" s="52">
        <v>86.170212765957444</v>
      </c>
      <c r="F23" s="52">
        <v>85.897435897435898</v>
      </c>
      <c r="G23" s="52">
        <v>87.5</v>
      </c>
      <c r="H23" s="52">
        <v>86.075949367088612</v>
      </c>
      <c r="I23" s="52"/>
      <c r="J23" s="320"/>
      <c r="K23" s="320"/>
      <c r="L23" s="89"/>
      <c r="M23" s="370" t="s">
        <v>88</v>
      </c>
      <c r="N23" s="225">
        <v>189</v>
      </c>
      <c r="O23" s="225">
        <v>122</v>
      </c>
      <c r="P23" s="225">
        <v>94</v>
      </c>
      <c r="Q23" s="225">
        <v>78</v>
      </c>
      <c r="R23" s="225">
        <v>72</v>
      </c>
      <c r="S23" s="225">
        <v>79</v>
      </c>
    </row>
    <row r="24" spans="1:20" s="90" customFormat="1" x14ac:dyDescent="0.3">
      <c r="B24"/>
      <c r="C24"/>
      <c r="D24"/>
      <c r="E24"/>
      <c r="F24"/>
      <c r="G24"/>
      <c r="H24"/>
      <c r="I24" s="52"/>
      <c r="J24" s="320"/>
      <c r="K24" s="320"/>
      <c r="L24" s="89"/>
      <c r="M24"/>
      <c r="N24"/>
      <c r="O24"/>
      <c r="P24"/>
      <c r="Q24"/>
      <c r="R24"/>
      <c r="S24"/>
    </row>
    <row r="25" spans="1:20" s="90" customFormat="1" x14ac:dyDescent="0.3">
      <c r="B25"/>
      <c r="C25"/>
      <c r="D25"/>
      <c r="E25"/>
      <c r="F25"/>
      <c r="G25"/>
      <c r="H25"/>
      <c r="I25" s="52"/>
      <c r="J25" s="320"/>
      <c r="K25" s="320"/>
      <c r="L25" s="89"/>
      <c r="M25"/>
      <c r="N25"/>
      <c r="O25"/>
      <c r="P25"/>
      <c r="Q25"/>
      <c r="R25"/>
      <c r="S25"/>
    </row>
    <row r="26" spans="1:20" s="90" customFormat="1" x14ac:dyDescent="0.3">
      <c r="B26"/>
      <c r="C26"/>
      <c r="D26"/>
      <c r="E26"/>
      <c r="F26"/>
      <c r="G26"/>
      <c r="H26"/>
      <c r="I26" s="52"/>
      <c r="J26" s="320"/>
      <c r="K26" s="320"/>
      <c r="L26" s="89"/>
      <c r="M26"/>
      <c r="N26"/>
      <c r="O26"/>
      <c r="P26"/>
      <c r="Q26"/>
      <c r="R26"/>
      <c r="S26"/>
    </row>
    <row r="27" spans="1:20" s="90" customFormat="1" x14ac:dyDescent="0.3">
      <c r="H27" s="89"/>
      <c r="I27" s="89"/>
      <c r="J27" s="89"/>
      <c r="K27" s="89"/>
      <c r="L27" s="89"/>
      <c r="N27" s="113"/>
      <c r="O27" s="113"/>
      <c r="P27" s="113"/>
      <c r="Q27" s="113"/>
      <c r="R27" s="113"/>
    </row>
    <row r="28" spans="1:20" s="90" customFormat="1" ht="13.5" hidden="1" customHeight="1" x14ac:dyDescent="0.3">
      <c r="B28" s="99"/>
      <c r="C28" s="52"/>
      <c r="D28" s="52"/>
      <c r="E28" s="52"/>
      <c r="F28" s="52"/>
      <c r="G28" s="52"/>
      <c r="H28" s="320"/>
      <c r="I28" s="320"/>
      <c r="J28" s="320"/>
      <c r="K28" s="320"/>
      <c r="L28" s="89"/>
      <c r="N28" s="113"/>
      <c r="O28" s="113"/>
      <c r="P28" s="113"/>
      <c r="Q28" s="113"/>
      <c r="R28" s="113"/>
    </row>
    <row r="29" spans="1:20" s="91" customFormat="1" ht="18" x14ac:dyDescent="0.3">
      <c r="B29" s="216" t="s">
        <v>54</v>
      </c>
      <c r="C29" s="443" t="s">
        <v>69</v>
      </c>
      <c r="D29" s="443"/>
      <c r="E29" s="443"/>
      <c r="F29" s="443"/>
      <c r="G29" s="443"/>
      <c r="H29" s="443"/>
      <c r="I29" s="317"/>
      <c r="J29" s="317"/>
      <c r="K29" s="317"/>
      <c r="L29" s="310"/>
      <c r="M29" s="216" t="s">
        <v>54</v>
      </c>
      <c r="N29" s="443" t="s">
        <v>115</v>
      </c>
      <c r="O29" s="443"/>
      <c r="P29" s="443"/>
      <c r="Q29" s="443"/>
      <c r="R29" s="443"/>
      <c r="S29" s="443"/>
    </row>
    <row r="30" spans="1:20" s="90" customFormat="1" hidden="1" x14ac:dyDescent="0.3">
      <c r="B30" s="311" t="s">
        <v>11</v>
      </c>
      <c r="D30" s="312"/>
      <c r="E30" s="312"/>
      <c r="F30" s="312"/>
      <c r="G30" s="312"/>
      <c r="H30" s="312"/>
      <c r="I30" s="312"/>
      <c r="J30" s="318"/>
      <c r="K30" s="318"/>
      <c r="L30" s="89"/>
      <c r="M30" s="311" t="s">
        <v>81</v>
      </c>
      <c r="O30" s="113"/>
      <c r="P30" s="113"/>
      <c r="Q30" s="113"/>
      <c r="R30" s="113"/>
      <c r="S30" s="113"/>
    </row>
    <row r="31" spans="1:20" s="90" customFormat="1" x14ac:dyDescent="0.3">
      <c r="C31" s="98" t="s">
        <v>4</v>
      </c>
      <c r="D31" s="98" t="s">
        <v>3</v>
      </c>
      <c r="E31" s="98" t="s">
        <v>1</v>
      </c>
      <c r="F31" s="98" t="s">
        <v>125</v>
      </c>
      <c r="G31" s="98" t="s">
        <v>294</v>
      </c>
      <c r="H31" s="98" t="s">
        <v>307</v>
      </c>
      <c r="I31" s="98"/>
      <c r="J31" s="319"/>
      <c r="K31" s="319"/>
      <c r="L31" s="89"/>
      <c r="N31" s="150" t="s">
        <v>4</v>
      </c>
      <c r="O31" s="150" t="s">
        <v>3</v>
      </c>
      <c r="P31" s="150" t="s">
        <v>1</v>
      </c>
      <c r="Q31" s="150" t="s">
        <v>125</v>
      </c>
      <c r="R31" s="150" t="s">
        <v>294</v>
      </c>
      <c r="S31" s="150" t="s">
        <v>307</v>
      </c>
    </row>
    <row r="32" spans="1:20" s="90" customFormat="1" x14ac:dyDescent="0.3">
      <c r="B32" s="99" t="s">
        <v>264</v>
      </c>
      <c r="C32" s="368">
        <v>89.941972920696315</v>
      </c>
      <c r="D32" s="52">
        <v>86.591508755097152</v>
      </c>
      <c r="E32" s="52">
        <v>88.072445019404924</v>
      </c>
      <c r="F32" s="52">
        <v>84.506242905788881</v>
      </c>
      <c r="G32" s="52">
        <v>88.653191915149094</v>
      </c>
      <c r="H32" s="52">
        <v>87.738562091503269</v>
      </c>
      <c r="I32" s="52"/>
      <c r="J32" s="320"/>
      <c r="K32" s="320"/>
      <c r="L32" s="89"/>
      <c r="M32" s="99" t="s">
        <v>264</v>
      </c>
      <c r="N32" s="151">
        <v>4136</v>
      </c>
      <c r="O32" s="151">
        <v>4169</v>
      </c>
      <c r="P32" s="151">
        <v>3865</v>
      </c>
      <c r="Q32" s="151">
        <v>3524</v>
      </c>
      <c r="R32" s="151">
        <v>4997</v>
      </c>
      <c r="S32" s="151">
        <v>3825</v>
      </c>
    </row>
    <row r="33" spans="2:19" s="90" customFormat="1" x14ac:dyDescent="0.3">
      <c r="B33" s="290" t="s">
        <v>88</v>
      </c>
      <c r="C33" s="368">
        <v>87.301587301587304</v>
      </c>
      <c r="D33" s="52">
        <v>74.590163934426229</v>
      </c>
      <c r="E33" s="52">
        <v>86.170212765957444</v>
      </c>
      <c r="F33" s="52">
        <v>85.897435897435898</v>
      </c>
      <c r="G33" s="52">
        <v>87.5</v>
      </c>
      <c r="H33" s="52">
        <v>86.075949367088612</v>
      </c>
      <c r="I33" s="52"/>
      <c r="J33" s="320"/>
      <c r="K33" s="320"/>
      <c r="L33" s="89"/>
      <c r="M33" s="370" t="s">
        <v>88</v>
      </c>
      <c r="N33" s="151">
        <v>189</v>
      </c>
      <c r="O33" s="151">
        <v>122</v>
      </c>
      <c r="P33" s="151">
        <v>94</v>
      </c>
      <c r="Q33" s="151">
        <v>78</v>
      </c>
      <c r="R33" s="151">
        <v>72</v>
      </c>
      <c r="S33" s="151">
        <v>79</v>
      </c>
    </row>
    <row r="34" spans="2:19" s="90" customFormat="1" x14ac:dyDescent="0.3">
      <c r="B34" s="290" t="s">
        <v>96</v>
      </c>
      <c r="C34" s="368">
        <v>89.10891089108911</v>
      </c>
      <c r="D34" s="52">
        <v>84.343434343434339</v>
      </c>
      <c r="E34" s="52">
        <v>83.622828784119108</v>
      </c>
      <c r="F34" s="52">
        <v>81.555555555555557</v>
      </c>
      <c r="G34" s="52">
        <v>88.822947576656773</v>
      </c>
      <c r="H34" s="52">
        <v>80.234505862646571</v>
      </c>
      <c r="I34" s="52"/>
      <c r="J34" s="320"/>
      <c r="K34" s="320"/>
      <c r="L34" s="89"/>
      <c r="M34" s="370" t="s">
        <v>96</v>
      </c>
      <c r="N34" s="151">
        <v>404</v>
      </c>
      <c r="O34" s="151">
        <v>396</v>
      </c>
      <c r="P34" s="151">
        <v>403</v>
      </c>
      <c r="Q34" s="151">
        <v>450</v>
      </c>
      <c r="R34" s="151">
        <v>1011</v>
      </c>
      <c r="S34" s="151">
        <v>597</v>
      </c>
    </row>
    <row r="35" spans="2:19" s="90" customFormat="1" x14ac:dyDescent="0.3">
      <c r="B35" s="290" t="s">
        <v>127</v>
      </c>
      <c r="C35" s="368">
        <v>93.339862879529875</v>
      </c>
      <c r="D35" s="52">
        <v>92.334494773519154</v>
      </c>
      <c r="E35" s="52">
        <v>92.315175097276267</v>
      </c>
      <c r="F35" s="52">
        <v>90.863453815261039</v>
      </c>
      <c r="G35" s="52">
        <v>90.808510638297861</v>
      </c>
      <c r="H35" s="52">
        <v>94.249512670565309</v>
      </c>
      <c r="I35" s="52"/>
      <c r="J35" s="320"/>
      <c r="K35" s="320"/>
      <c r="L35" s="89"/>
      <c r="M35" s="370" t="s">
        <v>127</v>
      </c>
      <c r="N35" s="151">
        <v>1021</v>
      </c>
      <c r="O35" s="151">
        <v>1148</v>
      </c>
      <c r="P35" s="151">
        <v>1028</v>
      </c>
      <c r="Q35" s="151">
        <v>996</v>
      </c>
      <c r="R35" s="151">
        <v>1175</v>
      </c>
      <c r="S35" s="151">
        <v>1026</v>
      </c>
    </row>
    <row r="36" spans="2:19" s="90" customFormat="1" x14ac:dyDescent="0.3">
      <c r="B36" s="290" t="s">
        <v>128</v>
      </c>
      <c r="C36" s="368">
        <v>74.782608695652172</v>
      </c>
      <c r="D36" s="52">
        <v>81.904761904761898</v>
      </c>
      <c r="E36" s="52">
        <v>82.706766917293223</v>
      </c>
      <c r="F36" s="52">
        <v>74.390243902439025</v>
      </c>
      <c r="G36" s="52">
        <v>85.714285714285708</v>
      </c>
      <c r="H36" s="52">
        <v>85.526315789473685</v>
      </c>
      <c r="I36" s="52"/>
      <c r="J36" s="320"/>
      <c r="K36" s="320"/>
      <c r="L36" s="89"/>
      <c r="M36" s="370" t="s">
        <v>128</v>
      </c>
      <c r="N36" s="151">
        <v>115</v>
      </c>
      <c r="O36" s="151">
        <v>105</v>
      </c>
      <c r="P36" s="151">
        <v>133</v>
      </c>
      <c r="Q36" s="151">
        <v>82</v>
      </c>
      <c r="R36" s="151">
        <v>98</v>
      </c>
      <c r="S36" s="151">
        <v>76</v>
      </c>
    </row>
    <row r="37" spans="2:19" s="90" customFormat="1" x14ac:dyDescent="0.3">
      <c r="B37" s="290" t="s">
        <v>129</v>
      </c>
      <c r="C37" s="368">
        <v>92.063492063492063</v>
      </c>
      <c r="D37" s="52">
        <v>94.214876033057848</v>
      </c>
      <c r="E37" s="52">
        <v>94.339622641509436</v>
      </c>
      <c r="F37" s="52">
        <v>87.155963302752298</v>
      </c>
      <c r="G37" s="52">
        <v>88.888888888888886</v>
      </c>
      <c r="H37" s="52">
        <v>89.772727272727266</v>
      </c>
      <c r="I37" s="52"/>
      <c r="J37" s="320"/>
      <c r="K37" s="320"/>
      <c r="L37" s="89"/>
      <c r="M37" s="370" t="s">
        <v>129</v>
      </c>
      <c r="N37" s="151">
        <v>126</v>
      </c>
      <c r="O37" s="151">
        <v>121</v>
      </c>
      <c r="P37" s="151">
        <v>106</v>
      </c>
      <c r="Q37" s="151">
        <v>109</v>
      </c>
      <c r="R37" s="151">
        <v>144</v>
      </c>
      <c r="S37" s="151">
        <v>88</v>
      </c>
    </row>
    <row r="38" spans="2:19" s="90" customFormat="1" x14ac:dyDescent="0.3">
      <c r="B38" s="290" t="s">
        <v>130</v>
      </c>
      <c r="C38" s="368">
        <v>92.436974789915965</v>
      </c>
      <c r="D38" s="52">
        <v>90.186335403726702</v>
      </c>
      <c r="E38" s="52">
        <v>89.790575916230367</v>
      </c>
      <c r="F38" s="52">
        <v>85.807504078303424</v>
      </c>
      <c r="G38" s="52">
        <v>90.545938748335558</v>
      </c>
      <c r="H38" s="52">
        <v>88.75</v>
      </c>
      <c r="I38" s="52"/>
      <c r="J38" s="320"/>
      <c r="K38" s="320"/>
      <c r="L38" s="89"/>
      <c r="M38" s="370" t="s">
        <v>130</v>
      </c>
      <c r="N38" s="151">
        <v>714</v>
      </c>
      <c r="O38" s="151">
        <v>805</v>
      </c>
      <c r="P38" s="151">
        <v>764</v>
      </c>
      <c r="Q38" s="151">
        <v>613</v>
      </c>
      <c r="R38" s="151">
        <v>751</v>
      </c>
      <c r="S38" s="151">
        <v>640</v>
      </c>
    </row>
    <row r="39" spans="2:19" s="90" customFormat="1" x14ac:dyDescent="0.3">
      <c r="B39" s="290" t="s">
        <v>131</v>
      </c>
      <c r="C39" s="368">
        <v>92.864637985309557</v>
      </c>
      <c r="D39" s="52">
        <v>89.868891537544698</v>
      </c>
      <c r="E39" s="52">
        <v>89.196675900277015</v>
      </c>
      <c r="F39" s="52">
        <v>87.192982456140356</v>
      </c>
      <c r="G39" s="52">
        <v>91.707317073170742</v>
      </c>
      <c r="H39" s="52">
        <v>90.371621621621628</v>
      </c>
      <c r="I39" s="52"/>
      <c r="J39" s="320"/>
      <c r="K39" s="320"/>
      <c r="L39" s="89"/>
      <c r="M39" s="370" t="s">
        <v>131</v>
      </c>
      <c r="N39" s="151">
        <v>953</v>
      </c>
      <c r="O39" s="151">
        <v>839</v>
      </c>
      <c r="P39" s="151">
        <v>722</v>
      </c>
      <c r="Q39" s="151">
        <v>570</v>
      </c>
      <c r="R39" s="151">
        <v>820</v>
      </c>
      <c r="S39" s="151">
        <v>592</v>
      </c>
    </row>
    <row r="40" spans="2:19" s="90" customFormat="1" x14ac:dyDescent="0.3">
      <c r="B40" s="290" t="s">
        <v>132</v>
      </c>
      <c r="C40" s="368">
        <v>80.618892508143318</v>
      </c>
      <c r="D40" s="52">
        <v>70.300157977883089</v>
      </c>
      <c r="E40" s="52">
        <v>80.8130081300813</v>
      </c>
      <c r="F40" s="52">
        <v>73.482428115015978</v>
      </c>
      <c r="G40" s="52">
        <v>81.857451403887694</v>
      </c>
      <c r="H40" s="52">
        <v>81.843191196698768</v>
      </c>
      <c r="I40" s="52"/>
      <c r="J40" s="320"/>
      <c r="K40" s="320"/>
      <c r="L40" s="89"/>
      <c r="M40" s="370" t="s">
        <v>132</v>
      </c>
      <c r="N40" s="151">
        <v>614</v>
      </c>
      <c r="O40" s="151">
        <v>633</v>
      </c>
      <c r="P40" s="151">
        <v>615</v>
      </c>
      <c r="Q40" s="151">
        <v>626</v>
      </c>
      <c r="R40" s="151">
        <v>926</v>
      </c>
      <c r="S40" s="151">
        <v>727</v>
      </c>
    </row>
    <row r="41" spans="2:19" s="90" customFormat="1" x14ac:dyDescent="0.3">
      <c r="B41"/>
      <c r="C41"/>
      <c r="D41"/>
      <c r="E41"/>
      <c r="F41"/>
      <c r="G41"/>
      <c r="H41"/>
      <c r="I41" s="52"/>
      <c r="J41" s="320"/>
      <c r="K41" s="320"/>
      <c r="L41" s="89"/>
      <c r="M41"/>
      <c r="N41"/>
      <c r="O41"/>
      <c r="P41"/>
      <c r="Q41"/>
      <c r="R41"/>
      <c r="S41"/>
    </row>
    <row r="42" spans="2:19" s="90" customFormat="1" x14ac:dyDescent="0.3">
      <c r="B42"/>
      <c r="C42"/>
      <c r="D42"/>
      <c r="E42"/>
      <c r="F42"/>
      <c r="G42"/>
      <c r="H42"/>
      <c r="I42" s="52"/>
      <c r="J42" s="320"/>
      <c r="K42" s="320"/>
      <c r="L42" s="89"/>
      <c r="M42"/>
      <c r="N42"/>
      <c r="O42"/>
      <c r="P42"/>
      <c r="Q42"/>
      <c r="R42"/>
      <c r="S42"/>
    </row>
    <row r="43" spans="2:19" s="90" customFormat="1" x14ac:dyDescent="0.3">
      <c r="B43"/>
      <c r="C43"/>
      <c r="D43"/>
      <c r="E43"/>
      <c r="F43"/>
      <c r="G43"/>
      <c r="H43"/>
      <c r="I43" s="52"/>
      <c r="J43" s="320"/>
      <c r="K43" s="320"/>
      <c r="L43" s="89"/>
      <c r="M43"/>
      <c r="N43"/>
      <c r="O43"/>
      <c r="P43"/>
      <c r="Q43"/>
      <c r="R43"/>
      <c r="S43"/>
    </row>
    <row r="44" spans="2:19" s="90" customFormat="1" x14ac:dyDescent="0.3">
      <c r="B44"/>
      <c r="C44"/>
      <c r="D44"/>
      <c r="E44"/>
      <c r="F44"/>
      <c r="G44"/>
      <c r="H44" s="320"/>
      <c r="I44" s="320"/>
      <c r="J44" s="320"/>
      <c r="K44" s="320"/>
      <c r="L44" s="89"/>
      <c r="M44"/>
      <c r="N44"/>
      <c r="O44"/>
      <c r="P44"/>
      <c r="Q44"/>
      <c r="R44"/>
    </row>
    <row r="45" spans="2:19" s="90" customFormat="1" hidden="1" x14ac:dyDescent="0.3">
      <c r="B45" s="99"/>
      <c r="C45" s="52"/>
      <c r="D45" s="52"/>
      <c r="E45" s="52"/>
      <c r="F45" s="52"/>
      <c r="G45" s="52"/>
      <c r="H45" s="320"/>
      <c r="I45" s="320"/>
      <c r="J45" s="320"/>
      <c r="K45" s="320"/>
      <c r="L45" s="89"/>
      <c r="M45" s="99"/>
      <c r="N45" s="151"/>
      <c r="O45" s="151"/>
      <c r="P45" s="151"/>
      <c r="Q45" s="151"/>
      <c r="R45" s="151"/>
    </row>
    <row r="46" spans="2:19" s="90" customFormat="1" ht="18" x14ac:dyDescent="0.35">
      <c r="B46" s="217" t="s">
        <v>55</v>
      </c>
      <c r="C46" s="443" t="s">
        <v>69</v>
      </c>
      <c r="D46" s="443"/>
      <c r="E46" s="443"/>
      <c r="F46" s="443"/>
      <c r="G46" s="443"/>
      <c r="H46" s="443"/>
      <c r="I46" s="317"/>
      <c r="J46" s="317"/>
      <c r="K46" s="317"/>
      <c r="L46" s="310"/>
      <c r="M46" s="217" t="s">
        <v>55</v>
      </c>
      <c r="N46" s="443" t="s">
        <v>115</v>
      </c>
      <c r="O46" s="443"/>
      <c r="P46" s="443"/>
      <c r="Q46" s="443"/>
      <c r="R46" s="443"/>
      <c r="S46" s="443"/>
    </row>
    <row r="47" spans="2:19" s="90" customFormat="1" hidden="1" x14ac:dyDescent="0.3">
      <c r="B47" s="311" t="s">
        <v>11</v>
      </c>
      <c r="D47" s="312"/>
      <c r="E47" s="312"/>
      <c r="F47" s="312"/>
      <c r="G47" s="312"/>
      <c r="H47" s="312"/>
      <c r="I47" s="312"/>
      <c r="J47" s="318"/>
      <c r="K47" s="318"/>
      <c r="L47" s="89"/>
      <c r="M47" s="277" t="s">
        <v>81</v>
      </c>
      <c r="O47" s="113"/>
      <c r="P47" s="113"/>
      <c r="Q47" s="113"/>
      <c r="R47" s="113"/>
      <c r="S47" s="113"/>
    </row>
    <row r="48" spans="2:19" s="90" customFormat="1" x14ac:dyDescent="0.3">
      <c r="C48" s="98" t="s">
        <v>4</v>
      </c>
      <c r="D48" s="98" t="s">
        <v>3</v>
      </c>
      <c r="E48" s="98" t="s">
        <v>1</v>
      </c>
      <c r="F48" s="98" t="s">
        <v>125</v>
      </c>
      <c r="G48" s="98" t="s">
        <v>294</v>
      </c>
      <c r="H48" s="98" t="s">
        <v>307</v>
      </c>
      <c r="I48" s="98"/>
      <c r="J48" s="319"/>
      <c r="K48" s="319"/>
      <c r="L48" s="89"/>
      <c r="N48" s="314" t="s">
        <v>4</v>
      </c>
      <c r="O48" s="314" t="s">
        <v>3</v>
      </c>
      <c r="P48" s="314" t="s">
        <v>1</v>
      </c>
      <c r="Q48" s="314" t="s">
        <v>125</v>
      </c>
      <c r="R48" s="314" t="s">
        <v>294</v>
      </c>
      <c r="S48" s="314" t="s">
        <v>307</v>
      </c>
    </row>
    <row r="49" spans="2:19" s="90" customFormat="1" x14ac:dyDescent="0.3">
      <c r="B49" s="99" t="s">
        <v>264</v>
      </c>
      <c r="C49" s="368">
        <v>89.941972920696315</v>
      </c>
      <c r="D49" s="52">
        <v>86.591508755097152</v>
      </c>
      <c r="E49" s="52">
        <v>88.072445019404924</v>
      </c>
      <c r="F49" s="52">
        <v>84.506242905788881</v>
      </c>
      <c r="G49" s="52">
        <v>88.653191915149094</v>
      </c>
      <c r="H49" s="52">
        <v>87.738562091503269</v>
      </c>
      <c r="I49" s="52"/>
      <c r="J49" s="320"/>
      <c r="K49" s="320"/>
      <c r="L49" s="89"/>
      <c r="M49" s="99" t="s">
        <v>264</v>
      </c>
      <c r="N49" s="225">
        <v>4136</v>
      </c>
      <c r="O49" s="225">
        <v>4169</v>
      </c>
      <c r="P49" s="225">
        <v>3865</v>
      </c>
      <c r="Q49" s="225">
        <v>3524</v>
      </c>
      <c r="R49" s="225">
        <v>4997</v>
      </c>
      <c r="S49" s="225">
        <v>3825</v>
      </c>
    </row>
    <row r="50" spans="2:19" s="90" customFormat="1" x14ac:dyDescent="0.3">
      <c r="B50" s="290" t="s">
        <v>2</v>
      </c>
      <c r="C50" s="368">
        <v>88.873139617292694</v>
      </c>
      <c r="D50" s="52">
        <v>84.61265103056148</v>
      </c>
      <c r="E50" s="52">
        <v>86.505576208178439</v>
      </c>
      <c r="F50" s="52">
        <v>81.686046511627907</v>
      </c>
      <c r="G50" s="52">
        <v>88.089397656037079</v>
      </c>
      <c r="H50" s="52">
        <v>85.321441843180978</v>
      </c>
      <c r="I50" s="52"/>
      <c r="J50" s="320"/>
      <c r="K50" s="320"/>
      <c r="L50" s="89"/>
      <c r="M50" s="370" t="s">
        <v>2</v>
      </c>
      <c r="N50" s="225">
        <v>2822</v>
      </c>
      <c r="O50" s="225">
        <v>2814</v>
      </c>
      <c r="P50" s="225">
        <v>2690</v>
      </c>
      <c r="Q50" s="225">
        <v>2408</v>
      </c>
      <c r="R50" s="225">
        <v>3669</v>
      </c>
      <c r="S50" s="225">
        <v>2691</v>
      </c>
    </row>
    <row r="51" spans="2:19" s="90" customFormat="1" x14ac:dyDescent="0.3">
      <c r="B51" s="290" t="s">
        <v>138</v>
      </c>
      <c r="C51" s="368">
        <v>89.411764705882362</v>
      </c>
      <c r="D51" s="52">
        <v>91.764705882352942</v>
      </c>
      <c r="E51" s="52">
        <v>88.679245283018872</v>
      </c>
      <c r="F51" s="52">
        <v>91.17647058823529</v>
      </c>
      <c r="G51" s="52">
        <v>83.333333333333343</v>
      </c>
      <c r="H51" s="52">
        <v>82.608695652173907</v>
      </c>
      <c r="I51" s="52"/>
      <c r="J51" s="320"/>
      <c r="K51" s="320"/>
      <c r="L51" s="89"/>
      <c r="M51" s="370" t="s">
        <v>138</v>
      </c>
      <c r="N51" s="225">
        <v>85</v>
      </c>
      <c r="O51" s="225">
        <v>85</v>
      </c>
      <c r="P51" s="225">
        <v>53</v>
      </c>
      <c r="Q51" s="225">
        <v>34</v>
      </c>
      <c r="R51" s="225">
        <v>72</v>
      </c>
      <c r="S51" s="225">
        <v>23</v>
      </c>
    </row>
    <row r="52" spans="2:19" s="90" customFormat="1" x14ac:dyDescent="0.3">
      <c r="B52" s="290" t="s">
        <v>137</v>
      </c>
      <c r="C52" s="368">
        <v>93.365384615384613</v>
      </c>
      <c r="D52" s="52">
        <v>92.334494773519154</v>
      </c>
      <c r="E52" s="52">
        <v>92.315175097276267</v>
      </c>
      <c r="F52" s="52">
        <v>90.863453815261039</v>
      </c>
      <c r="G52" s="52">
        <v>90.808510638297861</v>
      </c>
      <c r="H52" s="52">
        <v>94.249512670565309</v>
      </c>
      <c r="I52" s="52"/>
      <c r="J52" s="320"/>
      <c r="K52" s="320"/>
      <c r="L52" s="89"/>
      <c r="M52" s="370" t="s">
        <v>137</v>
      </c>
      <c r="N52" s="225">
        <v>1040</v>
      </c>
      <c r="O52" s="225">
        <v>1148</v>
      </c>
      <c r="P52" s="225">
        <v>1028</v>
      </c>
      <c r="Q52" s="225">
        <v>996</v>
      </c>
      <c r="R52" s="225">
        <v>1175</v>
      </c>
      <c r="S52" s="225">
        <v>1026</v>
      </c>
    </row>
    <row r="53" spans="2:19" s="90" customFormat="1" x14ac:dyDescent="0.3">
      <c r="B53" s="290" t="s">
        <v>136</v>
      </c>
      <c r="C53" s="368"/>
      <c r="D53" s="52"/>
      <c r="E53" s="52"/>
      <c r="F53" s="52">
        <v>100</v>
      </c>
      <c r="G53" s="52">
        <v>88.888888888888886</v>
      </c>
      <c r="H53" s="52">
        <v>100</v>
      </c>
      <c r="I53" s="52"/>
      <c r="J53" s="320"/>
      <c r="K53" s="320"/>
      <c r="L53" s="89"/>
      <c r="M53" s="370" t="s">
        <v>136</v>
      </c>
      <c r="N53" s="225"/>
      <c r="O53" s="225"/>
      <c r="P53" s="225"/>
      <c r="Q53" s="225">
        <v>8</v>
      </c>
      <c r="R53" s="225">
        <v>9</v>
      </c>
      <c r="S53" s="225">
        <v>6</v>
      </c>
    </row>
    <row r="54" spans="2:19" s="90" customFormat="1" x14ac:dyDescent="0.3">
      <c r="B54" s="290" t="s">
        <v>88</v>
      </c>
      <c r="C54" s="368">
        <v>87.301587301587304</v>
      </c>
      <c r="D54" s="52">
        <v>74.590163934426229</v>
      </c>
      <c r="E54" s="52">
        <v>86.170212765957444</v>
      </c>
      <c r="F54" s="52">
        <v>85.897435897435898</v>
      </c>
      <c r="G54" s="52">
        <v>87.5</v>
      </c>
      <c r="H54" s="52">
        <v>86.075949367088612</v>
      </c>
      <c r="I54" s="52"/>
      <c r="J54" s="320"/>
      <c r="K54" s="320"/>
      <c r="L54" s="89"/>
      <c r="M54" s="370" t="s">
        <v>88</v>
      </c>
      <c r="N54" s="225">
        <v>189</v>
      </c>
      <c r="O54" s="225">
        <v>122</v>
      </c>
      <c r="P54" s="225">
        <v>94</v>
      </c>
      <c r="Q54" s="225">
        <v>78</v>
      </c>
      <c r="R54" s="225">
        <v>72</v>
      </c>
      <c r="S54" s="225">
        <v>79</v>
      </c>
    </row>
    <row r="55" spans="2:19" s="90" customFormat="1" x14ac:dyDescent="0.3">
      <c r="B55"/>
      <c r="C55"/>
      <c r="D55"/>
      <c r="E55"/>
      <c r="F55"/>
      <c r="G55"/>
      <c r="H55"/>
      <c r="I55" s="52"/>
      <c r="J55" s="320"/>
      <c r="K55" s="320"/>
      <c r="L55" s="89"/>
      <c r="M55"/>
      <c r="N55"/>
      <c r="O55"/>
      <c r="P55"/>
      <c r="Q55"/>
      <c r="R55"/>
      <c r="S55"/>
    </row>
    <row r="56" spans="2:19" s="90" customFormat="1" x14ac:dyDescent="0.3">
      <c r="B56"/>
      <c r="C56"/>
      <c r="D56"/>
      <c r="E56"/>
      <c r="F56"/>
      <c r="G56"/>
      <c r="H56"/>
      <c r="I56" s="52"/>
      <c r="J56" s="320"/>
      <c r="K56" s="320"/>
      <c r="L56" s="89"/>
      <c r="M56"/>
      <c r="N56"/>
      <c r="O56"/>
      <c r="P56"/>
      <c r="Q56"/>
      <c r="R56"/>
      <c r="S56"/>
    </row>
    <row r="57" spans="2:19" s="90" customFormat="1" x14ac:dyDescent="0.3">
      <c r="B57"/>
      <c r="C57"/>
      <c r="D57"/>
      <c r="E57"/>
      <c r="F57"/>
      <c r="G57"/>
      <c r="H57"/>
      <c r="I57" s="52"/>
      <c r="J57" s="320"/>
      <c r="K57" s="320"/>
      <c r="L57" s="89"/>
      <c r="M57"/>
      <c r="N57"/>
      <c r="O57"/>
      <c r="P57"/>
      <c r="Q57"/>
      <c r="R57"/>
      <c r="S57"/>
    </row>
    <row r="58" spans="2:19" s="90" customFormat="1" ht="13.5" customHeight="1" x14ac:dyDescent="0.3">
      <c r="B58" s="99"/>
      <c r="C58" s="52"/>
      <c r="D58" s="52"/>
      <c r="E58" s="52"/>
      <c r="F58" s="52"/>
      <c r="G58" s="52"/>
      <c r="H58" s="320"/>
      <c r="I58" s="320"/>
      <c r="J58" s="320"/>
      <c r="K58" s="320"/>
      <c r="L58" s="321"/>
      <c r="N58" s="113"/>
      <c r="O58" s="113"/>
      <c r="P58" s="113"/>
      <c r="Q58" s="113"/>
      <c r="R58" s="113"/>
    </row>
    <row r="59" spans="2:19" s="90" customFormat="1" ht="13.5" hidden="1" customHeight="1" x14ac:dyDescent="0.3">
      <c r="B59" s="99"/>
      <c r="C59" s="52"/>
      <c r="D59" s="52"/>
      <c r="E59" s="52"/>
      <c r="F59" s="52"/>
      <c r="G59" s="52"/>
      <c r="H59" s="320"/>
      <c r="I59" s="320"/>
      <c r="J59" s="320"/>
      <c r="K59" s="320"/>
      <c r="L59" s="321"/>
      <c r="N59" s="113"/>
      <c r="O59" s="113"/>
      <c r="P59" s="113"/>
      <c r="Q59" s="113"/>
      <c r="R59" s="113"/>
    </row>
    <row r="60" spans="2:19" s="90" customFormat="1" ht="18" x14ac:dyDescent="0.35">
      <c r="B60" s="218" t="s">
        <v>52</v>
      </c>
      <c r="C60" s="443" t="s">
        <v>69</v>
      </c>
      <c r="D60" s="443"/>
      <c r="E60" s="443"/>
      <c r="F60" s="443"/>
      <c r="G60" s="443"/>
      <c r="H60" s="443"/>
      <c r="I60" s="317"/>
      <c r="J60" s="317"/>
      <c r="K60" s="317"/>
      <c r="L60" s="310"/>
      <c r="M60" s="218" t="s">
        <v>52</v>
      </c>
      <c r="N60" s="443" t="s">
        <v>115</v>
      </c>
      <c r="O60" s="443"/>
      <c r="P60" s="443"/>
      <c r="Q60" s="443"/>
      <c r="R60" s="443"/>
      <c r="S60" s="443"/>
    </row>
    <row r="61" spans="2:19" s="90" customFormat="1" hidden="1" x14ac:dyDescent="0.3">
      <c r="B61" s="311" t="s">
        <v>11</v>
      </c>
      <c r="D61" s="312"/>
      <c r="E61" s="312"/>
      <c r="F61" s="312"/>
      <c r="G61" s="312"/>
      <c r="H61" s="312"/>
      <c r="I61" s="312"/>
      <c r="J61" s="318"/>
      <c r="K61" s="318"/>
      <c r="L61" s="89"/>
      <c r="M61" s="277" t="s">
        <v>81</v>
      </c>
      <c r="O61" s="113"/>
      <c r="P61" s="113"/>
      <c r="Q61" s="113"/>
      <c r="R61" s="113"/>
      <c r="S61" s="113"/>
    </row>
    <row r="62" spans="2:19" s="90" customFormat="1" x14ac:dyDescent="0.3">
      <c r="C62" s="98" t="s">
        <v>4</v>
      </c>
      <c r="D62" s="98" t="s">
        <v>3</v>
      </c>
      <c r="E62" s="98" t="s">
        <v>1</v>
      </c>
      <c r="F62" s="98" t="s">
        <v>125</v>
      </c>
      <c r="G62" s="98" t="s">
        <v>294</v>
      </c>
      <c r="H62" s="98" t="s">
        <v>307</v>
      </c>
      <c r="I62" s="98"/>
      <c r="J62" s="319"/>
      <c r="K62" s="319"/>
      <c r="L62" s="89"/>
      <c r="N62" s="314" t="s">
        <v>4</v>
      </c>
      <c r="O62" s="314" t="s">
        <v>3</v>
      </c>
      <c r="P62" s="314" t="s">
        <v>1</v>
      </c>
      <c r="Q62" s="314" t="s">
        <v>125</v>
      </c>
      <c r="R62" s="314" t="s">
        <v>294</v>
      </c>
      <c r="S62" s="314" t="s">
        <v>307</v>
      </c>
    </row>
    <row r="63" spans="2:19" s="90" customFormat="1" x14ac:dyDescent="0.3">
      <c r="B63" s="99" t="s">
        <v>264</v>
      </c>
      <c r="C63" s="368">
        <v>89.941972920696315</v>
      </c>
      <c r="D63" s="52">
        <v>86.591508755097152</v>
      </c>
      <c r="E63" s="52">
        <v>88.072445019404924</v>
      </c>
      <c r="F63" s="52">
        <v>84.506242905788881</v>
      </c>
      <c r="G63" s="52">
        <v>88.653191915149094</v>
      </c>
      <c r="H63" s="52">
        <v>87.738562091503269</v>
      </c>
      <c r="I63" s="52"/>
      <c r="J63" s="320"/>
      <c r="K63" s="320"/>
      <c r="L63" s="89"/>
      <c r="M63" s="99" t="s">
        <v>264</v>
      </c>
      <c r="N63" s="225">
        <v>4136</v>
      </c>
      <c r="O63" s="225">
        <v>4169</v>
      </c>
      <c r="P63" s="225">
        <v>3865</v>
      </c>
      <c r="Q63" s="225">
        <v>3524</v>
      </c>
      <c r="R63" s="225">
        <v>4997</v>
      </c>
      <c r="S63" s="225">
        <v>3825</v>
      </c>
    </row>
    <row r="64" spans="2:19" s="90" customFormat="1" x14ac:dyDescent="0.3">
      <c r="B64" s="290" t="s">
        <v>50</v>
      </c>
      <c r="C64" s="368">
        <v>93.633952254641912</v>
      </c>
      <c r="D64" s="52">
        <v>70.370370370370367</v>
      </c>
      <c r="E64" s="52">
        <v>82.125603864734302</v>
      </c>
      <c r="F64" s="52">
        <v>84.02985074626865</v>
      </c>
      <c r="G64" s="52">
        <v>89.213300892133006</v>
      </c>
      <c r="H64" s="52">
        <v>85.108958837772391</v>
      </c>
      <c r="I64" s="52"/>
      <c r="J64" s="320"/>
      <c r="K64" s="320"/>
      <c r="L64" s="89"/>
      <c r="M64" s="370" t="s">
        <v>50</v>
      </c>
      <c r="N64" s="225">
        <v>377</v>
      </c>
      <c r="O64" s="225">
        <v>378</v>
      </c>
      <c r="P64" s="225">
        <v>414</v>
      </c>
      <c r="Q64" s="225">
        <v>670</v>
      </c>
      <c r="R64" s="225">
        <v>1233</v>
      </c>
      <c r="S64" s="225">
        <v>826</v>
      </c>
    </row>
    <row r="65" spans="2:19" s="90" customFormat="1" x14ac:dyDescent="0.3">
      <c r="B65" s="290" t="s">
        <v>49</v>
      </c>
      <c r="C65" s="368">
        <v>89.686291362269017</v>
      </c>
      <c r="D65" s="52">
        <v>89.326077856843867</v>
      </c>
      <c r="E65" s="52">
        <v>89.729225023342678</v>
      </c>
      <c r="F65" s="52">
        <v>85.010373443983397</v>
      </c>
      <c r="G65" s="52">
        <v>89.609856262833674</v>
      </c>
      <c r="H65" s="52">
        <v>88.687561214495588</v>
      </c>
      <c r="I65" s="52"/>
      <c r="J65" s="320"/>
      <c r="K65" s="320"/>
      <c r="L65" s="89"/>
      <c r="M65" s="370" t="s">
        <v>49</v>
      </c>
      <c r="N65" s="225">
        <v>2327</v>
      </c>
      <c r="O65" s="225">
        <v>2389</v>
      </c>
      <c r="P65" s="225">
        <v>2142</v>
      </c>
      <c r="Q65" s="225">
        <v>1928</v>
      </c>
      <c r="R65" s="225">
        <v>2435</v>
      </c>
      <c r="S65" s="225">
        <v>2042</v>
      </c>
    </row>
    <row r="66" spans="2:19" s="90" customFormat="1" x14ac:dyDescent="0.3">
      <c r="B66" s="290" t="s">
        <v>48</v>
      </c>
      <c r="C66" s="368">
        <v>88.888888888888886</v>
      </c>
      <c r="D66" s="52">
        <v>84.896661367249607</v>
      </c>
      <c r="E66" s="52">
        <v>86.856127886323264</v>
      </c>
      <c r="F66" s="52">
        <v>79.62382445141067</v>
      </c>
      <c r="G66" s="52">
        <v>85.231316725978644</v>
      </c>
      <c r="H66" s="52">
        <v>88.588588588588593</v>
      </c>
      <c r="I66" s="52"/>
      <c r="J66" s="320"/>
      <c r="K66" s="320"/>
      <c r="L66" s="89"/>
      <c r="M66" s="370" t="s">
        <v>48</v>
      </c>
      <c r="N66" s="225">
        <v>585</v>
      </c>
      <c r="O66" s="225">
        <v>629</v>
      </c>
      <c r="P66" s="225">
        <v>563</v>
      </c>
      <c r="Q66" s="225">
        <v>319</v>
      </c>
      <c r="R66" s="225">
        <v>562</v>
      </c>
      <c r="S66" s="225">
        <v>333</v>
      </c>
    </row>
    <row r="67" spans="2:19" s="90" customFormat="1" x14ac:dyDescent="0.3">
      <c r="B67" s="290" t="s">
        <v>47</v>
      </c>
      <c r="C67" s="368">
        <v>90.425531914893625</v>
      </c>
      <c r="D67" s="52">
        <v>89.861751152073737</v>
      </c>
      <c r="E67" s="52">
        <v>87.730061349693258</v>
      </c>
      <c r="F67" s="52">
        <v>86.011342155009459</v>
      </c>
      <c r="G67" s="52">
        <v>87.194244604316552</v>
      </c>
      <c r="H67" s="52">
        <v>87.88990825688073</v>
      </c>
      <c r="I67" s="52"/>
      <c r="J67" s="320"/>
      <c r="K67" s="320"/>
      <c r="L67" s="89"/>
      <c r="M67" s="370" t="s">
        <v>47</v>
      </c>
      <c r="N67" s="225">
        <v>658</v>
      </c>
      <c r="O67" s="225">
        <v>651</v>
      </c>
      <c r="P67" s="225">
        <v>652</v>
      </c>
      <c r="Q67" s="225">
        <v>529</v>
      </c>
      <c r="R67" s="225">
        <v>695</v>
      </c>
      <c r="S67" s="225">
        <v>545</v>
      </c>
    </row>
    <row r="68" spans="2:19" s="90" customFormat="1" x14ac:dyDescent="0.3">
      <c r="B68" s="290" t="s">
        <v>88</v>
      </c>
      <c r="C68" s="368">
        <v>87.301587301587304</v>
      </c>
      <c r="D68" s="52">
        <v>74.590163934426229</v>
      </c>
      <c r="E68" s="52">
        <v>86.170212765957444</v>
      </c>
      <c r="F68" s="52">
        <v>85.897435897435898</v>
      </c>
      <c r="G68" s="52">
        <v>87.5</v>
      </c>
      <c r="H68" s="52">
        <v>86.075949367088612</v>
      </c>
      <c r="I68" s="52"/>
      <c r="J68" s="320"/>
      <c r="K68" s="320"/>
      <c r="L68" s="89"/>
      <c r="M68" s="370" t="s">
        <v>88</v>
      </c>
      <c r="N68" s="225">
        <v>189</v>
      </c>
      <c r="O68" s="225">
        <v>122</v>
      </c>
      <c r="P68" s="225">
        <v>94</v>
      </c>
      <c r="Q68" s="225">
        <v>78</v>
      </c>
      <c r="R68" s="225">
        <v>72</v>
      </c>
      <c r="S68" s="225">
        <v>79</v>
      </c>
    </row>
    <row r="69" spans="2:19" s="90" customFormat="1" x14ac:dyDescent="0.3">
      <c r="B69"/>
      <c r="C69"/>
      <c r="D69"/>
      <c r="E69"/>
      <c r="F69"/>
      <c r="G69"/>
      <c r="H69"/>
      <c r="I69" s="52"/>
      <c r="J69" s="320"/>
      <c r="K69" s="320"/>
      <c r="L69" s="321"/>
      <c r="M69"/>
      <c r="N69"/>
      <c r="O69"/>
      <c r="P69"/>
      <c r="Q69"/>
      <c r="R69"/>
      <c r="S69"/>
    </row>
    <row r="70" spans="2:19" s="90" customFormat="1" x14ac:dyDescent="0.3">
      <c r="B70"/>
      <c r="C70"/>
      <c r="D70"/>
      <c r="E70"/>
      <c r="F70"/>
      <c r="G70"/>
      <c r="H70"/>
      <c r="I70" s="52"/>
      <c r="J70" s="320"/>
      <c r="K70" s="320"/>
      <c r="L70" s="319"/>
      <c r="M70"/>
      <c r="N70"/>
      <c r="O70"/>
      <c r="P70"/>
      <c r="Q70"/>
      <c r="R70"/>
      <c r="S70"/>
    </row>
    <row r="71" spans="2:19" s="90" customFormat="1" x14ac:dyDescent="0.3">
      <c r="B71"/>
      <c r="C71"/>
      <c r="D71"/>
      <c r="E71"/>
      <c r="F71"/>
      <c r="G71"/>
      <c r="H71"/>
      <c r="I71" s="52"/>
      <c r="J71" s="320"/>
      <c r="K71" s="320"/>
      <c r="L71" s="319"/>
      <c r="M71"/>
      <c r="N71"/>
      <c r="O71"/>
      <c r="P71"/>
      <c r="Q71"/>
      <c r="R71"/>
      <c r="S71"/>
    </row>
    <row r="72" spans="2:19" s="90" customFormat="1" x14ac:dyDescent="0.3">
      <c r="B72"/>
      <c r="C72"/>
      <c r="D72"/>
      <c r="E72"/>
      <c r="F72"/>
      <c r="G72"/>
      <c r="H72"/>
      <c r="I72" s="52"/>
      <c r="J72" s="320"/>
      <c r="K72" s="320"/>
      <c r="L72" s="319"/>
      <c r="M72"/>
      <c r="N72"/>
      <c r="O72"/>
      <c r="P72"/>
      <c r="Q72"/>
      <c r="R72"/>
      <c r="S72"/>
    </row>
    <row r="73" spans="2:19" s="90" customFormat="1" x14ac:dyDescent="0.3">
      <c r="H73" s="320"/>
      <c r="I73" s="320"/>
      <c r="J73" s="320"/>
      <c r="K73" s="320"/>
      <c r="L73" s="319"/>
    </row>
    <row r="74" spans="2:19" s="90" customFormat="1" hidden="1" x14ac:dyDescent="0.3">
      <c r="B74" s="99"/>
      <c r="C74" s="52"/>
      <c r="D74" s="52"/>
      <c r="E74" s="52"/>
      <c r="F74" s="52"/>
      <c r="G74" s="52"/>
      <c r="H74" s="320"/>
      <c r="I74" s="320"/>
      <c r="J74" s="320"/>
      <c r="K74" s="320"/>
      <c r="L74" s="319"/>
      <c r="M74" s="99"/>
      <c r="N74" s="225"/>
      <c r="O74" s="225"/>
      <c r="P74" s="225"/>
      <c r="Q74" s="225"/>
      <c r="R74" s="225"/>
    </row>
    <row r="75" spans="2:19" s="90" customFormat="1" ht="18" x14ac:dyDescent="0.35">
      <c r="B75" s="217" t="s">
        <v>51</v>
      </c>
      <c r="C75" s="443" t="s">
        <v>69</v>
      </c>
      <c r="D75" s="443"/>
      <c r="E75" s="443"/>
      <c r="F75" s="443"/>
      <c r="G75" s="443"/>
      <c r="H75" s="443"/>
      <c r="I75" s="317"/>
      <c r="J75" s="317"/>
      <c r="K75" s="317"/>
      <c r="L75" s="310"/>
      <c r="M75" s="217" t="s">
        <v>51</v>
      </c>
      <c r="N75" s="443" t="s">
        <v>115</v>
      </c>
      <c r="O75" s="443"/>
      <c r="P75" s="443"/>
      <c r="Q75" s="443"/>
      <c r="R75" s="443"/>
      <c r="S75" s="443"/>
    </row>
    <row r="76" spans="2:19" s="90" customFormat="1" hidden="1" x14ac:dyDescent="0.3">
      <c r="B76" s="311" t="s">
        <v>11</v>
      </c>
      <c r="D76" s="312"/>
      <c r="E76" s="312"/>
      <c r="F76" s="312"/>
      <c r="G76" s="312"/>
      <c r="H76" s="312"/>
      <c r="I76" s="312"/>
      <c r="J76" s="318"/>
      <c r="K76" s="318"/>
      <c r="L76" s="89"/>
      <c r="M76" s="277" t="s">
        <v>81</v>
      </c>
      <c r="O76" s="113"/>
      <c r="P76" s="113"/>
      <c r="Q76" s="113"/>
      <c r="R76" s="113"/>
      <c r="S76" s="113"/>
    </row>
    <row r="77" spans="2:19" s="90" customFormat="1" x14ac:dyDescent="0.3">
      <c r="C77" s="98" t="s">
        <v>4</v>
      </c>
      <c r="D77" s="98" t="s">
        <v>3</v>
      </c>
      <c r="E77" s="98" t="s">
        <v>1</v>
      </c>
      <c r="F77" s="98" t="s">
        <v>125</v>
      </c>
      <c r="G77" s="98" t="s">
        <v>294</v>
      </c>
      <c r="H77" s="98" t="s">
        <v>307</v>
      </c>
      <c r="I77" s="98"/>
      <c r="J77" s="319"/>
      <c r="K77" s="319"/>
      <c r="L77" s="89"/>
      <c r="N77" s="314" t="s">
        <v>4</v>
      </c>
      <c r="O77" s="314" t="s">
        <v>3</v>
      </c>
      <c r="P77" s="314" t="s">
        <v>1</v>
      </c>
      <c r="Q77" s="314" t="s">
        <v>125</v>
      </c>
      <c r="R77" s="314" t="s">
        <v>294</v>
      </c>
      <c r="S77" s="314" t="s">
        <v>307</v>
      </c>
    </row>
    <row r="78" spans="2:19" s="90" customFormat="1" x14ac:dyDescent="0.3">
      <c r="B78" s="99" t="s">
        <v>264</v>
      </c>
      <c r="C78" s="368">
        <v>89.941972920696315</v>
      </c>
      <c r="D78" s="52">
        <v>86.591508755097152</v>
      </c>
      <c r="E78" s="52">
        <v>88.072445019404924</v>
      </c>
      <c r="F78" s="52">
        <v>84.506242905788881</v>
      </c>
      <c r="G78" s="52">
        <v>88.653191915149094</v>
      </c>
      <c r="H78" s="52">
        <v>87.738562091503269</v>
      </c>
      <c r="I78" s="52"/>
      <c r="J78" s="320"/>
      <c r="K78" s="320"/>
      <c r="L78" s="89"/>
      <c r="M78" s="99" t="s">
        <v>264</v>
      </c>
      <c r="N78" s="225">
        <v>4136</v>
      </c>
      <c r="O78" s="225">
        <v>4169</v>
      </c>
      <c r="P78" s="225">
        <v>3865</v>
      </c>
      <c r="Q78" s="225">
        <v>3524</v>
      </c>
      <c r="R78" s="225">
        <v>4997</v>
      </c>
      <c r="S78" s="225">
        <v>3825</v>
      </c>
    </row>
    <row r="79" spans="2:19" s="90" customFormat="1" x14ac:dyDescent="0.3">
      <c r="B79" s="290" t="s">
        <v>88</v>
      </c>
      <c r="C79" s="368">
        <v>87.301587301587304</v>
      </c>
      <c r="D79" s="52">
        <v>74.590163934426229</v>
      </c>
      <c r="E79" s="52">
        <v>86.170212765957444</v>
      </c>
      <c r="F79" s="52">
        <v>85.897435897435898</v>
      </c>
      <c r="G79" s="52">
        <v>87.5</v>
      </c>
      <c r="H79" s="52">
        <v>86.075949367088612</v>
      </c>
      <c r="I79" s="52"/>
      <c r="J79" s="320"/>
      <c r="K79" s="320"/>
      <c r="L79" s="89"/>
      <c r="M79" s="370" t="s">
        <v>88</v>
      </c>
      <c r="N79" s="225">
        <v>189</v>
      </c>
      <c r="O79" s="225">
        <v>122</v>
      </c>
      <c r="P79" s="225">
        <v>94</v>
      </c>
      <c r="Q79" s="225">
        <v>78</v>
      </c>
      <c r="R79" s="225">
        <v>72</v>
      </c>
      <c r="S79" s="225">
        <v>79</v>
      </c>
    </row>
    <row r="80" spans="2:19" s="90" customFormat="1" x14ac:dyDescent="0.3">
      <c r="B80" s="290" t="s">
        <v>133</v>
      </c>
      <c r="C80" s="368">
        <v>89.955022488755617</v>
      </c>
      <c r="D80" s="52">
        <v>90.257648953301128</v>
      </c>
      <c r="E80" s="52">
        <v>87.456140350877192</v>
      </c>
      <c r="F80" s="52">
        <v>85.450597176981546</v>
      </c>
      <c r="G80" s="52">
        <v>86.99311400153023</v>
      </c>
      <c r="H80" s="52">
        <v>89.749182115594323</v>
      </c>
      <c r="I80" s="52"/>
      <c r="J80" s="320"/>
      <c r="K80" s="320"/>
      <c r="L80" s="89"/>
      <c r="M80" s="370" t="s">
        <v>133</v>
      </c>
      <c r="N80" s="225">
        <v>1334</v>
      </c>
      <c r="O80" s="225">
        <v>1242</v>
      </c>
      <c r="P80" s="225">
        <v>1140</v>
      </c>
      <c r="Q80" s="225">
        <v>921</v>
      </c>
      <c r="R80" s="225">
        <v>1307</v>
      </c>
      <c r="S80" s="225">
        <v>917</v>
      </c>
    </row>
    <row r="81" spans="2:19" s="90" customFormat="1" x14ac:dyDescent="0.3">
      <c r="B81" s="290" t="s">
        <v>96</v>
      </c>
      <c r="C81" s="368">
        <v>89.368770764119603</v>
      </c>
      <c r="D81" s="52">
        <v>86.172006745362566</v>
      </c>
      <c r="E81" s="52">
        <v>85.370051635111878</v>
      </c>
      <c r="F81" s="52">
        <v>81.739130434782609</v>
      </c>
      <c r="G81" s="52">
        <v>89.421487603305778</v>
      </c>
      <c r="H81" s="52">
        <v>81.609195402298852</v>
      </c>
      <c r="I81" s="52"/>
      <c r="J81" s="320"/>
      <c r="K81" s="320"/>
      <c r="L81" s="89"/>
      <c r="M81" s="370" t="s">
        <v>96</v>
      </c>
      <c r="N81" s="225">
        <v>602</v>
      </c>
      <c r="O81" s="225">
        <v>593</v>
      </c>
      <c r="P81" s="225">
        <v>581</v>
      </c>
      <c r="Q81" s="225">
        <v>575</v>
      </c>
      <c r="R81" s="225">
        <v>1210</v>
      </c>
      <c r="S81" s="225">
        <v>783</v>
      </c>
    </row>
    <row r="82" spans="2:19" s="90" customFormat="1" x14ac:dyDescent="0.3">
      <c r="B82" s="290" t="s">
        <v>134</v>
      </c>
      <c r="C82" s="368">
        <v>95.227272727272734</v>
      </c>
      <c r="D82" s="52">
        <v>90.697674418604649</v>
      </c>
      <c r="E82" s="52">
        <v>90</v>
      </c>
      <c r="F82" s="52">
        <v>83.098591549295776</v>
      </c>
      <c r="G82" s="52">
        <v>91.820040899795501</v>
      </c>
      <c r="H82" s="52">
        <v>90.726817042606513</v>
      </c>
      <c r="I82" s="52"/>
      <c r="J82" s="320"/>
      <c r="K82" s="320"/>
      <c r="L82" s="89"/>
      <c r="M82" s="370" t="s">
        <v>134</v>
      </c>
      <c r="N82" s="225">
        <v>440</v>
      </c>
      <c r="O82" s="225">
        <v>516</v>
      </c>
      <c r="P82" s="225">
        <v>510</v>
      </c>
      <c r="Q82" s="225">
        <v>426</v>
      </c>
      <c r="R82" s="225">
        <v>489</v>
      </c>
      <c r="S82" s="225">
        <v>399</v>
      </c>
    </row>
    <row r="83" spans="2:19" s="90" customFormat="1" x14ac:dyDescent="0.3">
      <c r="B83" s="290" t="s">
        <v>135</v>
      </c>
      <c r="C83" s="368">
        <v>88.98790579248886</v>
      </c>
      <c r="D83" s="52">
        <v>83.66745283018868</v>
      </c>
      <c r="E83" s="52">
        <v>89.025974025974037</v>
      </c>
      <c r="F83" s="52">
        <v>85.30183727034121</v>
      </c>
      <c r="G83" s="52">
        <v>88.535695674830635</v>
      </c>
      <c r="H83" s="52">
        <v>88.888888888888886</v>
      </c>
      <c r="I83" s="52"/>
      <c r="J83" s="320"/>
      <c r="K83" s="320"/>
      <c r="L83" s="89"/>
      <c r="M83" s="370" t="s">
        <v>135</v>
      </c>
      <c r="N83" s="225">
        <v>1571</v>
      </c>
      <c r="O83" s="225">
        <v>1696</v>
      </c>
      <c r="P83" s="225">
        <v>1540</v>
      </c>
      <c r="Q83" s="225">
        <v>1524</v>
      </c>
      <c r="R83" s="225">
        <v>1919</v>
      </c>
      <c r="S83" s="225">
        <v>1647</v>
      </c>
    </row>
    <row r="84" spans="2:19" s="90" customFormat="1" x14ac:dyDescent="0.3">
      <c r="B84"/>
      <c r="C84"/>
      <c r="D84"/>
      <c r="E84"/>
      <c r="F84"/>
      <c r="G84"/>
      <c r="H84"/>
      <c r="I84" s="52"/>
      <c r="J84" s="320"/>
      <c r="K84" s="320"/>
      <c r="L84" s="322"/>
      <c r="M84"/>
      <c r="N84"/>
      <c r="O84"/>
      <c r="P84"/>
      <c r="Q84"/>
      <c r="R84"/>
      <c r="S84"/>
    </row>
    <row r="85" spans="2:19" s="90" customFormat="1" x14ac:dyDescent="0.3">
      <c r="B85"/>
      <c r="C85"/>
      <c r="D85"/>
      <c r="E85"/>
      <c r="F85"/>
      <c r="G85"/>
      <c r="H85"/>
      <c r="I85" s="52"/>
      <c r="J85" s="320"/>
      <c r="K85" s="320"/>
      <c r="L85" s="322"/>
      <c r="M85"/>
      <c r="N85"/>
      <c r="O85"/>
      <c r="P85"/>
      <c r="Q85"/>
      <c r="R85"/>
      <c r="S85"/>
    </row>
    <row r="86" spans="2:19" s="90" customFormat="1" x14ac:dyDescent="0.3">
      <c r="B86"/>
      <c r="C86"/>
      <c r="D86"/>
      <c r="E86"/>
      <c r="F86"/>
      <c r="G86"/>
      <c r="H86"/>
      <c r="I86" s="52"/>
      <c r="J86" s="320"/>
      <c r="K86" s="320"/>
      <c r="L86" s="322"/>
      <c r="M86"/>
      <c r="N86"/>
      <c r="O86"/>
      <c r="P86"/>
      <c r="Q86"/>
      <c r="R86"/>
      <c r="S86"/>
    </row>
    <row r="87" spans="2:19" s="90" customFormat="1" x14ac:dyDescent="0.3">
      <c r="B87" s="99"/>
      <c r="C87" s="52"/>
      <c r="D87" s="52"/>
      <c r="E87" s="52"/>
      <c r="F87" s="52"/>
      <c r="G87" s="52"/>
      <c r="H87" s="320"/>
      <c r="I87" s="320"/>
      <c r="J87" s="320"/>
      <c r="K87" s="320"/>
      <c r="L87" s="322"/>
      <c r="M87" s="99"/>
      <c r="N87" s="225"/>
      <c r="O87" s="225"/>
      <c r="P87" s="225"/>
      <c r="Q87" s="225"/>
      <c r="R87" s="225"/>
    </row>
    <row r="88" spans="2:19" s="90" customFormat="1" ht="13.5" hidden="1" customHeight="1" x14ac:dyDescent="0.3">
      <c r="B88" s="99"/>
      <c r="C88" s="52"/>
      <c r="D88" s="52"/>
      <c r="E88" s="52"/>
      <c r="F88" s="52"/>
      <c r="G88" s="34"/>
      <c r="H88" s="321"/>
      <c r="I88" s="321"/>
      <c r="J88" s="321"/>
      <c r="K88" s="321"/>
      <c r="L88" s="321"/>
      <c r="N88" s="113"/>
      <c r="O88" s="113"/>
      <c r="P88" s="113"/>
      <c r="Q88" s="113"/>
      <c r="R88" s="113"/>
    </row>
    <row r="89" spans="2:19" s="90" customFormat="1" ht="18" x14ac:dyDescent="0.35">
      <c r="B89" s="217" t="s">
        <v>77</v>
      </c>
      <c r="C89" s="443" t="s">
        <v>69</v>
      </c>
      <c r="D89" s="443"/>
      <c r="E89" s="443"/>
      <c r="F89" s="443"/>
      <c r="G89" s="443"/>
      <c r="H89" s="443"/>
      <c r="I89" s="317"/>
      <c r="J89" s="317"/>
      <c r="K89" s="317"/>
      <c r="L89" s="310"/>
      <c r="M89" s="217" t="s">
        <v>77</v>
      </c>
      <c r="N89" s="443" t="s">
        <v>115</v>
      </c>
      <c r="O89" s="443"/>
      <c r="P89" s="443"/>
      <c r="Q89" s="443"/>
      <c r="R89" s="443"/>
      <c r="S89" s="443"/>
    </row>
    <row r="90" spans="2:19" s="90" customFormat="1" hidden="1" x14ac:dyDescent="0.3">
      <c r="B90" s="311" t="s">
        <v>11</v>
      </c>
      <c r="D90" s="312"/>
      <c r="E90" s="312"/>
      <c r="F90" s="312"/>
      <c r="G90" s="312"/>
      <c r="H90" s="312"/>
      <c r="I90" s="312"/>
      <c r="J90" s="318"/>
      <c r="K90" s="318"/>
      <c r="L90" s="89"/>
      <c r="M90" s="380" t="s">
        <v>81</v>
      </c>
      <c r="O90" s="113"/>
      <c r="P90" s="113"/>
      <c r="Q90" s="113"/>
      <c r="R90" s="113"/>
      <c r="S90" s="113"/>
    </row>
    <row r="91" spans="2:19" s="90" customFormat="1" x14ac:dyDescent="0.3">
      <c r="C91" s="98" t="s">
        <v>4</v>
      </c>
      <c r="D91" s="98" t="s">
        <v>3</v>
      </c>
      <c r="E91" s="98" t="s">
        <v>1</v>
      </c>
      <c r="F91" s="98" t="s">
        <v>125</v>
      </c>
      <c r="G91" s="98" t="s">
        <v>294</v>
      </c>
      <c r="H91" s="98" t="s">
        <v>307</v>
      </c>
      <c r="I91" s="98"/>
      <c r="J91" s="319"/>
      <c r="K91" s="319"/>
      <c r="L91" s="89"/>
      <c r="N91" s="314" t="s">
        <v>4</v>
      </c>
      <c r="O91" s="314" t="s">
        <v>3</v>
      </c>
      <c r="P91" s="314" t="s">
        <v>1</v>
      </c>
      <c r="Q91" s="314" t="s">
        <v>125</v>
      </c>
      <c r="R91" s="314" t="s">
        <v>294</v>
      </c>
      <c r="S91" s="314" t="s">
        <v>307</v>
      </c>
    </row>
    <row r="92" spans="2:19" s="90" customFormat="1" x14ac:dyDescent="0.3">
      <c r="B92" s="99" t="s">
        <v>264</v>
      </c>
      <c r="C92" s="368">
        <v>89.941972920696315</v>
      </c>
      <c r="D92" s="52">
        <v>86.591508755097152</v>
      </c>
      <c r="E92" s="52">
        <v>88.072445019404924</v>
      </c>
      <c r="F92" s="52">
        <v>84.506242905788881</v>
      </c>
      <c r="G92" s="52">
        <v>88.653191915149094</v>
      </c>
      <c r="H92" s="366">
        <v>87.738562091503269</v>
      </c>
      <c r="I92" s="52"/>
      <c r="J92" s="320"/>
      <c r="K92" s="320"/>
      <c r="L92" s="89"/>
      <c r="M92" s="99" t="s">
        <v>264</v>
      </c>
      <c r="N92" s="225">
        <v>4136</v>
      </c>
      <c r="O92" s="225">
        <v>4169</v>
      </c>
      <c r="P92" s="225">
        <v>3865</v>
      </c>
      <c r="Q92" s="225">
        <v>3524</v>
      </c>
      <c r="R92" s="225">
        <v>4997</v>
      </c>
      <c r="S92" s="225">
        <v>3825</v>
      </c>
    </row>
    <row r="93" spans="2:19" s="90" customFormat="1" x14ac:dyDescent="0.3">
      <c r="B93" s="278" t="s">
        <v>88</v>
      </c>
      <c r="C93" s="368">
        <v>87.301587301587304</v>
      </c>
      <c r="D93" s="52">
        <v>74.590163934426229</v>
      </c>
      <c r="E93" s="52">
        <v>86.170212765957444</v>
      </c>
      <c r="F93" s="52">
        <v>85.897435897435898</v>
      </c>
      <c r="G93" s="52">
        <v>87.5</v>
      </c>
      <c r="H93" s="366">
        <v>86.075949367088612</v>
      </c>
      <c r="I93" s="52"/>
      <c r="J93" s="320"/>
      <c r="K93" s="320"/>
      <c r="L93" s="89"/>
      <c r="M93" s="381" t="s">
        <v>88</v>
      </c>
      <c r="N93" s="225">
        <v>189</v>
      </c>
      <c r="O93" s="225">
        <v>122</v>
      </c>
      <c r="P93" s="225">
        <v>94</v>
      </c>
      <c r="Q93" s="225">
        <v>78</v>
      </c>
      <c r="R93" s="225">
        <v>72</v>
      </c>
      <c r="S93" s="225">
        <v>79</v>
      </c>
    </row>
    <row r="94" spans="2:19" s="90" customFormat="1" x14ac:dyDescent="0.3">
      <c r="B94" s="316" t="s">
        <v>88</v>
      </c>
      <c r="C94" s="368">
        <v>87.301587301587304</v>
      </c>
      <c r="D94" s="52">
        <v>74.590163934426229</v>
      </c>
      <c r="E94" s="52">
        <v>86.170212765957444</v>
      </c>
      <c r="F94" s="52">
        <v>85.897435897435898</v>
      </c>
      <c r="G94" s="52">
        <v>87.5</v>
      </c>
      <c r="H94" s="366">
        <v>86.075949367088612</v>
      </c>
      <c r="I94" s="52"/>
      <c r="J94" s="320"/>
      <c r="K94" s="320"/>
      <c r="L94" s="89"/>
      <c r="M94" s="382" t="s">
        <v>88</v>
      </c>
      <c r="N94" s="225">
        <v>189</v>
      </c>
      <c r="O94" s="225">
        <v>122</v>
      </c>
      <c r="P94" s="225">
        <v>94</v>
      </c>
      <c r="Q94" s="225">
        <v>78</v>
      </c>
      <c r="R94" s="225">
        <v>72</v>
      </c>
      <c r="S94" s="225">
        <v>79</v>
      </c>
    </row>
    <row r="95" spans="2:19" s="90" customFormat="1" x14ac:dyDescent="0.3">
      <c r="B95" s="278" t="s">
        <v>96</v>
      </c>
      <c r="C95" s="368">
        <v>89.10891089108911</v>
      </c>
      <c r="D95" s="52">
        <v>84.343434343434339</v>
      </c>
      <c r="E95" s="52">
        <v>83.622828784119108</v>
      </c>
      <c r="F95" s="52">
        <v>81.555555555555557</v>
      </c>
      <c r="G95" s="52">
        <v>88.822947576656773</v>
      </c>
      <c r="H95" s="366">
        <v>80.234505862646571</v>
      </c>
      <c r="I95" s="52"/>
      <c r="J95" s="320"/>
      <c r="K95" s="320"/>
      <c r="L95" s="89"/>
      <c r="M95" s="381" t="s">
        <v>96</v>
      </c>
      <c r="N95" s="225">
        <v>404</v>
      </c>
      <c r="O95" s="225">
        <v>396</v>
      </c>
      <c r="P95" s="225">
        <v>403</v>
      </c>
      <c r="Q95" s="225">
        <v>450</v>
      </c>
      <c r="R95" s="225">
        <v>1011</v>
      </c>
      <c r="S95" s="225">
        <v>597</v>
      </c>
    </row>
    <row r="96" spans="2:19" s="90" customFormat="1" x14ac:dyDescent="0.3">
      <c r="B96" s="316" t="s">
        <v>96</v>
      </c>
      <c r="C96" s="368">
        <v>82.142857142857139</v>
      </c>
      <c r="D96" s="52">
        <v>76</v>
      </c>
      <c r="E96" s="52">
        <v>73.68421052631578</v>
      </c>
      <c r="F96" s="52">
        <v>76.19047619047619</v>
      </c>
      <c r="G96" s="52">
        <v>84.210526315789465</v>
      </c>
      <c r="H96" s="366">
        <v>77.5</v>
      </c>
      <c r="I96" s="52"/>
      <c r="J96" s="320"/>
      <c r="K96" s="320"/>
      <c r="L96" s="89"/>
      <c r="M96" s="382" t="s">
        <v>96</v>
      </c>
      <c r="N96" s="225">
        <v>28</v>
      </c>
      <c r="O96" s="225">
        <v>25</v>
      </c>
      <c r="P96" s="225">
        <v>19</v>
      </c>
      <c r="Q96" s="225">
        <v>21</v>
      </c>
      <c r="R96" s="225">
        <v>57</v>
      </c>
      <c r="S96" s="225">
        <v>40</v>
      </c>
    </row>
    <row r="97" spans="2:19" s="90" customFormat="1" x14ac:dyDescent="0.3">
      <c r="B97" s="316" t="s">
        <v>97</v>
      </c>
      <c r="C97" s="368"/>
      <c r="D97" s="52"/>
      <c r="E97" s="52">
        <v>88.888888888888886</v>
      </c>
      <c r="F97" s="52">
        <v>88.461538461538453</v>
      </c>
      <c r="G97" s="52">
        <v>97.435897435897431</v>
      </c>
      <c r="H97" s="366">
        <v>80.555555555555557</v>
      </c>
      <c r="I97" s="52"/>
      <c r="J97" s="320"/>
      <c r="K97" s="320"/>
      <c r="L97" s="89"/>
      <c r="M97" s="382" t="s">
        <v>97</v>
      </c>
      <c r="N97" s="225"/>
      <c r="O97" s="225"/>
      <c r="P97" s="225">
        <v>27</v>
      </c>
      <c r="Q97" s="225">
        <v>26</v>
      </c>
      <c r="R97" s="225">
        <v>39</v>
      </c>
      <c r="S97" s="225">
        <v>36</v>
      </c>
    </row>
    <row r="98" spans="2:19" s="90" customFormat="1" x14ac:dyDescent="0.3">
      <c r="B98" s="316" t="s">
        <v>126</v>
      </c>
      <c r="C98" s="368"/>
      <c r="D98" s="52"/>
      <c r="E98" s="52"/>
      <c r="F98" s="52">
        <v>100</v>
      </c>
      <c r="G98" s="52">
        <v>69.230769230769226</v>
      </c>
      <c r="H98" s="366">
        <v>86.36363636363636</v>
      </c>
      <c r="I98" s="52"/>
      <c r="J98" s="320"/>
      <c r="K98" s="320"/>
      <c r="L98" s="89"/>
      <c r="M98" s="382" t="s">
        <v>126</v>
      </c>
      <c r="N98" s="225"/>
      <c r="O98" s="225"/>
      <c r="P98" s="225"/>
      <c r="Q98" s="225">
        <v>7</v>
      </c>
      <c r="R98" s="225">
        <v>13</v>
      </c>
      <c r="S98" s="225">
        <v>22</v>
      </c>
    </row>
    <row r="99" spans="2:19" s="90" customFormat="1" x14ac:dyDescent="0.3">
      <c r="B99" s="316" t="s">
        <v>98</v>
      </c>
      <c r="C99" s="368">
        <v>93.75</v>
      </c>
      <c r="D99" s="52">
        <v>85.365853658536579</v>
      </c>
      <c r="E99" s="52">
        <v>84.615384615384613</v>
      </c>
      <c r="F99" s="52">
        <v>75</v>
      </c>
      <c r="G99" s="52">
        <v>80</v>
      </c>
      <c r="H99" s="366">
        <v>80</v>
      </c>
      <c r="I99" s="52"/>
      <c r="J99" s="320"/>
      <c r="K99" s="320"/>
      <c r="L99" s="89"/>
      <c r="M99" s="382" t="s">
        <v>98</v>
      </c>
      <c r="N99" s="225">
        <v>48</v>
      </c>
      <c r="O99" s="225">
        <v>41</v>
      </c>
      <c r="P99" s="225">
        <v>26</v>
      </c>
      <c r="Q99" s="225">
        <v>24</v>
      </c>
      <c r="R99" s="225">
        <v>35</v>
      </c>
      <c r="S99" s="225">
        <v>30</v>
      </c>
    </row>
    <row r="100" spans="2:19" s="90" customFormat="1" x14ac:dyDescent="0.3">
      <c r="B100" s="316" t="s">
        <v>99</v>
      </c>
      <c r="C100" s="368">
        <v>85.416666666666657</v>
      </c>
      <c r="D100" s="52">
        <v>86.956521739130437</v>
      </c>
      <c r="E100" s="52">
        <v>89.130434782608688</v>
      </c>
      <c r="F100" s="52">
        <v>80.769230769230774</v>
      </c>
      <c r="G100" s="52">
        <v>96</v>
      </c>
      <c r="H100" s="366">
        <v>83.333333333333343</v>
      </c>
      <c r="I100" s="52"/>
      <c r="J100" s="320"/>
      <c r="K100" s="320"/>
      <c r="L100" s="89"/>
      <c r="M100" s="382" t="s">
        <v>99</v>
      </c>
      <c r="N100" s="225">
        <v>48</v>
      </c>
      <c r="O100" s="225">
        <v>46</v>
      </c>
      <c r="P100" s="225">
        <v>46</v>
      </c>
      <c r="Q100" s="225">
        <v>26</v>
      </c>
      <c r="R100" s="225">
        <v>25</v>
      </c>
      <c r="S100" s="225">
        <v>18</v>
      </c>
    </row>
    <row r="101" spans="2:19" s="90" customFormat="1" x14ac:dyDescent="0.3">
      <c r="B101" s="316" t="s">
        <v>100</v>
      </c>
      <c r="C101" s="368">
        <v>87.804878048780495</v>
      </c>
      <c r="D101" s="52">
        <v>72.41379310344827</v>
      </c>
      <c r="E101" s="52">
        <v>77.142857142857153</v>
      </c>
      <c r="F101" s="52">
        <v>78.571428571428569</v>
      </c>
      <c r="G101" s="52">
        <v>92.682926829268297</v>
      </c>
      <c r="H101" s="366">
        <v>92.857142857142861</v>
      </c>
      <c r="I101" s="52"/>
      <c r="J101" s="320"/>
      <c r="K101" s="320"/>
      <c r="L101" s="89"/>
      <c r="M101" s="382" t="s">
        <v>100</v>
      </c>
      <c r="N101" s="225">
        <v>41</v>
      </c>
      <c r="O101" s="225">
        <v>29</v>
      </c>
      <c r="P101" s="225">
        <v>35</v>
      </c>
      <c r="Q101" s="225">
        <v>28</v>
      </c>
      <c r="R101" s="225">
        <v>41</v>
      </c>
      <c r="S101" s="225">
        <v>28</v>
      </c>
    </row>
    <row r="102" spans="2:19" s="90" customFormat="1" x14ac:dyDescent="0.3">
      <c r="B102" s="316" t="s">
        <v>101</v>
      </c>
      <c r="C102" s="368">
        <v>96.296296296296291</v>
      </c>
      <c r="D102" s="52">
        <v>88.888888888888886</v>
      </c>
      <c r="E102" s="52">
        <v>90.476190476190482</v>
      </c>
      <c r="F102" s="52"/>
      <c r="G102" s="52"/>
      <c r="H102" s="366"/>
      <c r="I102" s="52"/>
      <c r="J102" s="320"/>
      <c r="K102" s="320"/>
      <c r="L102" s="89"/>
      <c r="M102" s="382" t="s">
        <v>101</v>
      </c>
      <c r="N102" s="225">
        <v>27</v>
      </c>
      <c r="O102" s="225">
        <v>27</v>
      </c>
      <c r="P102" s="225">
        <v>21</v>
      </c>
      <c r="Q102" s="225"/>
      <c r="R102" s="225"/>
      <c r="S102" s="225"/>
    </row>
    <row r="103" spans="2:19" s="90" customFormat="1" x14ac:dyDescent="0.3">
      <c r="B103" s="316" t="s">
        <v>102</v>
      </c>
      <c r="C103" s="368">
        <v>87.096774193548384</v>
      </c>
      <c r="D103" s="52">
        <v>88.571428571428569</v>
      </c>
      <c r="E103" s="52">
        <v>73.80952380952381</v>
      </c>
      <c r="F103" s="52">
        <v>65.384615384615387</v>
      </c>
      <c r="G103" s="52">
        <v>76</v>
      </c>
      <c r="H103" s="366">
        <v>83.333333333333343</v>
      </c>
      <c r="I103" s="52"/>
      <c r="J103" s="320"/>
      <c r="K103" s="320"/>
      <c r="L103" s="89"/>
      <c r="M103" s="382" t="s">
        <v>102</v>
      </c>
      <c r="N103" s="225">
        <v>31</v>
      </c>
      <c r="O103" s="225">
        <v>35</v>
      </c>
      <c r="P103" s="225">
        <v>42</v>
      </c>
      <c r="Q103" s="225">
        <v>26</v>
      </c>
      <c r="R103" s="225">
        <v>50</v>
      </c>
      <c r="S103" s="225">
        <v>30</v>
      </c>
    </row>
    <row r="104" spans="2:19" s="90" customFormat="1" x14ac:dyDescent="0.3">
      <c r="B104" s="316" t="s">
        <v>106</v>
      </c>
      <c r="C104" s="368"/>
      <c r="D104" s="52"/>
      <c r="E104" s="52">
        <v>100</v>
      </c>
      <c r="F104" s="52">
        <v>72.222222222222214</v>
      </c>
      <c r="G104" s="52">
        <v>84.39716312056737</v>
      </c>
      <c r="H104" s="366">
        <v>75.221238938053091</v>
      </c>
      <c r="I104" s="52"/>
      <c r="J104" s="320"/>
      <c r="K104" s="320"/>
      <c r="L104" s="89"/>
      <c r="M104" s="382" t="s">
        <v>106</v>
      </c>
      <c r="N104" s="225"/>
      <c r="O104" s="225"/>
      <c r="P104" s="225">
        <v>6</v>
      </c>
      <c r="Q104" s="225">
        <v>18</v>
      </c>
      <c r="R104" s="225">
        <v>141</v>
      </c>
      <c r="S104" s="225">
        <v>113</v>
      </c>
    </row>
    <row r="105" spans="2:19" s="90" customFormat="1" x14ac:dyDescent="0.3">
      <c r="B105" s="316" t="s">
        <v>107</v>
      </c>
      <c r="C105" s="368">
        <v>80</v>
      </c>
      <c r="D105" s="52">
        <v>86.956521739130437</v>
      </c>
      <c r="E105" s="52">
        <v>92.857142857142861</v>
      </c>
      <c r="F105" s="52">
        <v>80</v>
      </c>
      <c r="G105" s="52">
        <v>80.645161290322577</v>
      </c>
      <c r="H105" s="366">
        <v>95.348837209302332</v>
      </c>
      <c r="I105" s="52"/>
      <c r="J105" s="320"/>
      <c r="K105" s="320"/>
      <c r="L105" s="89"/>
      <c r="M105" s="382" t="s">
        <v>107</v>
      </c>
      <c r="N105" s="225">
        <v>20</v>
      </c>
      <c r="O105" s="225">
        <v>23</v>
      </c>
      <c r="P105" s="225">
        <v>14</v>
      </c>
      <c r="Q105" s="225">
        <v>10</v>
      </c>
      <c r="R105" s="225">
        <v>62</v>
      </c>
      <c r="S105" s="225">
        <v>43</v>
      </c>
    </row>
    <row r="106" spans="2:19" s="90" customFormat="1" x14ac:dyDescent="0.3">
      <c r="B106" s="316" t="s">
        <v>108</v>
      </c>
      <c r="C106" s="368">
        <v>87.5</v>
      </c>
      <c r="D106" s="52">
        <v>62.068965517241381</v>
      </c>
      <c r="E106" s="52">
        <v>77.41935483870968</v>
      </c>
      <c r="F106" s="52">
        <v>78.787878787878782</v>
      </c>
      <c r="G106" s="52">
        <v>86.458333333333343</v>
      </c>
      <c r="H106" s="366">
        <v>71.929824561403507</v>
      </c>
      <c r="I106" s="52"/>
      <c r="J106" s="320"/>
      <c r="K106" s="320"/>
      <c r="L106" s="89"/>
      <c r="M106" s="382" t="s">
        <v>108</v>
      </c>
      <c r="N106" s="225">
        <v>32</v>
      </c>
      <c r="O106" s="225">
        <v>29</v>
      </c>
      <c r="P106" s="225">
        <v>31</v>
      </c>
      <c r="Q106" s="225">
        <v>66</v>
      </c>
      <c r="R106" s="225">
        <v>96</v>
      </c>
      <c r="S106" s="225">
        <v>57</v>
      </c>
    </row>
    <row r="107" spans="2:19" s="90" customFormat="1" x14ac:dyDescent="0.3">
      <c r="B107" s="316" t="s">
        <v>109</v>
      </c>
      <c r="C107" s="368">
        <v>81.818181818181827</v>
      </c>
      <c r="D107" s="52">
        <v>90</v>
      </c>
      <c r="E107" s="52">
        <v>100</v>
      </c>
      <c r="F107" s="52">
        <v>100</v>
      </c>
      <c r="G107" s="52">
        <v>75</v>
      </c>
      <c r="H107" s="366"/>
      <c r="I107" s="52"/>
      <c r="J107" s="320"/>
      <c r="K107" s="320"/>
      <c r="L107" s="89"/>
      <c r="M107" s="382" t="s">
        <v>109</v>
      </c>
      <c r="N107" s="225">
        <v>11</v>
      </c>
      <c r="O107" s="225">
        <v>10</v>
      </c>
      <c r="P107" s="225">
        <v>9</v>
      </c>
      <c r="Q107" s="225">
        <v>5</v>
      </c>
      <c r="R107" s="225">
        <v>12</v>
      </c>
      <c r="S107" s="225"/>
    </row>
    <row r="108" spans="2:19" s="90" customFormat="1" x14ac:dyDescent="0.3">
      <c r="B108" s="316" t="s">
        <v>110</v>
      </c>
      <c r="C108" s="368">
        <v>100</v>
      </c>
      <c r="D108" s="52">
        <v>88.888888888888886</v>
      </c>
      <c r="E108" s="52">
        <v>60</v>
      </c>
      <c r="F108" s="52"/>
      <c r="G108" s="52"/>
      <c r="H108" s="366"/>
      <c r="I108" s="52"/>
      <c r="J108" s="320"/>
      <c r="K108" s="320"/>
      <c r="L108" s="89"/>
      <c r="M108" s="382" t="s">
        <v>110</v>
      </c>
      <c r="N108" s="225">
        <v>12</v>
      </c>
      <c r="O108" s="225">
        <v>9</v>
      </c>
      <c r="P108" s="225">
        <v>10</v>
      </c>
      <c r="Q108" s="225"/>
      <c r="R108" s="225"/>
      <c r="S108" s="225"/>
    </row>
    <row r="109" spans="2:19" s="90" customFormat="1" x14ac:dyDescent="0.3">
      <c r="B109" s="316" t="s">
        <v>111</v>
      </c>
      <c r="C109" s="368">
        <v>95.652173913043484</v>
      </c>
      <c r="D109" s="52">
        <v>78.431372549019613</v>
      </c>
      <c r="E109" s="52">
        <v>81.25</v>
      </c>
      <c r="F109" s="52">
        <v>89.705882352941174</v>
      </c>
      <c r="G109" s="52">
        <v>95.629820051413887</v>
      </c>
      <c r="H109" s="366">
        <v>76.363636363636374</v>
      </c>
      <c r="I109" s="52"/>
      <c r="J109" s="320"/>
      <c r="K109" s="320"/>
      <c r="L109" s="89"/>
      <c r="M109" s="382" t="s">
        <v>111</v>
      </c>
      <c r="N109" s="225">
        <v>46</v>
      </c>
      <c r="O109" s="225">
        <v>51</v>
      </c>
      <c r="P109" s="225">
        <v>64</v>
      </c>
      <c r="Q109" s="225">
        <v>136</v>
      </c>
      <c r="R109" s="225">
        <v>389</v>
      </c>
      <c r="S109" s="225">
        <v>110</v>
      </c>
    </row>
    <row r="110" spans="2:19" s="90" customFormat="1" x14ac:dyDescent="0.3">
      <c r="B110" s="316" t="s">
        <v>112</v>
      </c>
      <c r="C110" s="368">
        <v>80</v>
      </c>
      <c r="D110" s="52">
        <v>96.15384615384616</v>
      </c>
      <c r="E110" s="52">
        <v>91.666666666666657</v>
      </c>
      <c r="F110" s="52">
        <v>85</v>
      </c>
      <c r="G110" s="52">
        <v>83.333333333333343</v>
      </c>
      <c r="H110" s="366">
        <v>83.333333333333343</v>
      </c>
      <c r="I110" s="52"/>
      <c r="J110" s="320"/>
      <c r="K110" s="320"/>
      <c r="L110" s="89"/>
      <c r="M110" s="382" t="s">
        <v>112</v>
      </c>
      <c r="N110" s="225">
        <v>20</v>
      </c>
      <c r="O110" s="225">
        <v>26</v>
      </c>
      <c r="P110" s="225">
        <v>24</v>
      </c>
      <c r="Q110" s="225">
        <v>20</v>
      </c>
      <c r="R110" s="225">
        <v>18</v>
      </c>
      <c r="S110" s="225">
        <v>12</v>
      </c>
    </row>
    <row r="111" spans="2:19" s="90" customFormat="1" x14ac:dyDescent="0.3">
      <c r="B111" s="315" t="s">
        <v>308</v>
      </c>
      <c r="C111" s="368"/>
      <c r="D111" s="52"/>
      <c r="E111" s="52"/>
      <c r="F111" s="52"/>
      <c r="G111" s="52"/>
      <c r="H111" s="366">
        <v>100</v>
      </c>
      <c r="I111" s="52"/>
      <c r="J111" s="320"/>
      <c r="K111" s="320"/>
      <c r="L111" s="89"/>
      <c r="M111" s="315" t="s">
        <v>308</v>
      </c>
      <c r="N111" s="225"/>
      <c r="O111" s="225"/>
      <c r="P111" s="225"/>
      <c r="Q111" s="225"/>
      <c r="R111" s="225"/>
      <c r="S111" s="225">
        <v>33</v>
      </c>
    </row>
    <row r="112" spans="2:19" s="90" customFormat="1" x14ac:dyDescent="0.3">
      <c r="B112" s="316" t="s">
        <v>113</v>
      </c>
      <c r="C112" s="368">
        <v>92.5</v>
      </c>
      <c r="D112" s="52">
        <v>97.777777777777771</v>
      </c>
      <c r="E112" s="52">
        <v>93.103448275862064</v>
      </c>
      <c r="F112" s="52">
        <v>70.270270270270274</v>
      </c>
      <c r="G112" s="52">
        <v>81.818181818181827</v>
      </c>
      <c r="H112" s="366">
        <v>64</v>
      </c>
      <c r="I112" s="52"/>
      <c r="J112" s="320"/>
      <c r="K112" s="320"/>
      <c r="L112" s="89"/>
      <c r="M112" s="382" t="s">
        <v>113</v>
      </c>
      <c r="N112" s="225">
        <v>40</v>
      </c>
      <c r="O112" s="225">
        <v>45</v>
      </c>
      <c r="P112" s="225">
        <v>29</v>
      </c>
      <c r="Q112" s="225">
        <v>37</v>
      </c>
      <c r="R112" s="225">
        <v>33</v>
      </c>
      <c r="S112" s="225">
        <v>25</v>
      </c>
    </row>
    <row r="113" spans="2:19" s="90" customFormat="1" x14ac:dyDescent="0.3">
      <c r="B113" s="278" t="s">
        <v>127</v>
      </c>
      <c r="C113" s="368">
        <v>93.339862879529875</v>
      </c>
      <c r="D113" s="52">
        <v>92.334494773519154</v>
      </c>
      <c r="E113" s="52">
        <v>92.315175097276267</v>
      </c>
      <c r="F113" s="52">
        <v>90.863453815261039</v>
      </c>
      <c r="G113" s="52">
        <v>90.808510638297861</v>
      </c>
      <c r="H113" s="366">
        <v>94.249512670565309</v>
      </c>
      <c r="I113" s="52"/>
      <c r="J113" s="320"/>
      <c r="K113" s="320"/>
      <c r="L113" s="89"/>
      <c r="M113" s="381" t="s">
        <v>127</v>
      </c>
      <c r="N113" s="225">
        <v>1021</v>
      </c>
      <c r="O113" s="225">
        <v>1148</v>
      </c>
      <c r="P113" s="225">
        <v>1028</v>
      </c>
      <c r="Q113" s="225">
        <v>996</v>
      </c>
      <c r="R113" s="225">
        <v>1175</v>
      </c>
      <c r="S113" s="225">
        <v>1026</v>
      </c>
    </row>
    <row r="114" spans="2:19" s="90" customFormat="1" x14ac:dyDescent="0.3">
      <c r="B114" s="316" t="s">
        <v>139</v>
      </c>
      <c r="C114" s="368">
        <v>100</v>
      </c>
      <c r="D114" s="52">
        <v>100</v>
      </c>
      <c r="E114" s="52">
        <v>100</v>
      </c>
      <c r="F114" s="52">
        <v>97.777777777777771</v>
      </c>
      <c r="G114" s="52">
        <v>84</v>
      </c>
      <c r="H114" s="366">
        <v>74.193548387096769</v>
      </c>
      <c r="I114" s="52"/>
      <c r="J114" s="320"/>
      <c r="K114" s="320"/>
      <c r="L114" s="89"/>
      <c r="M114" s="382" t="s">
        <v>139</v>
      </c>
      <c r="N114" s="225">
        <v>17</v>
      </c>
      <c r="O114" s="225">
        <v>8</v>
      </c>
      <c r="P114" s="225">
        <v>24</v>
      </c>
      <c r="Q114" s="225">
        <v>45</v>
      </c>
      <c r="R114" s="225">
        <v>25</v>
      </c>
      <c r="S114" s="225">
        <v>31</v>
      </c>
    </row>
    <row r="115" spans="2:19" s="90" customFormat="1" x14ac:dyDescent="0.3">
      <c r="B115" s="316" t="s">
        <v>140</v>
      </c>
      <c r="C115" s="368"/>
      <c r="D115" s="52"/>
      <c r="E115" s="52"/>
      <c r="F115" s="52">
        <v>68.421052631578945</v>
      </c>
      <c r="G115" s="52">
        <v>40</v>
      </c>
      <c r="H115" s="366">
        <v>78.571428571428569</v>
      </c>
      <c r="I115" s="52"/>
      <c r="J115" s="320"/>
      <c r="K115" s="320"/>
      <c r="L115" s="89"/>
      <c r="M115" s="382" t="s">
        <v>140</v>
      </c>
      <c r="N115" s="225"/>
      <c r="O115" s="225"/>
      <c r="P115" s="225"/>
      <c r="Q115" s="225">
        <v>19</v>
      </c>
      <c r="R115" s="225">
        <v>20</v>
      </c>
      <c r="S115" s="225">
        <v>14</v>
      </c>
    </row>
    <row r="116" spans="2:19" s="90" customFormat="1" x14ac:dyDescent="0.3">
      <c r="B116" s="316" t="s">
        <v>141</v>
      </c>
      <c r="C116" s="368"/>
      <c r="D116" s="52">
        <v>100</v>
      </c>
      <c r="E116" s="52">
        <v>100</v>
      </c>
      <c r="F116" s="52">
        <v>100</v>
      </c>
      <c r="G116" s="52">
        <v>90.909090909090907</v>
      </c>
      <c r="H116" s="366">
        <v>100</v>
      </c>
      <c r="I116" s="52"/>
      <c r="J116" s="320"/>
      <c r="K116" s="320"/>
      <c r="L116" s="89"/>
      <c r="M116" s="382" t="s">
        <v>141</v>
      </c>
      <c r="N116" s="225"/>
      <c r="O116" s="225">
        <v>18</v>
      </c>
      <c r="P116" s="225">
        <v>25</v>
      </c>
      <c r="Q116" s="225">
        <v>21</v>
      </c>
      <c r="R116" s="225">
        <v>22</v>
      </c>
      <c r="S116" s="225">
        <v>14</v>
      </c>
    </row>
    <row r="117" spans="2:19" s="90" customFormat="1" x14ac:dyDescent="0.3">
      <c r="B117" s="316" t="s">
        <v>142</v>
      </c>
      <c r="C117" s="368">
        <v>100</v>
      </c>
      <c r="D117" s="52">
        <v>94.444444444444443</v>
      </c>
      <c r="E117" s="52">
        <v>100</v>
      </c>
      <c r="F117" s="52"/>
      <c r="G117" s="52">
        <v>91.304347826086953</v>
      </c>
      <c r="H117" s="366"/>
      <c r="I117" s="52"/>
      <c r="J117" s="320"/>
      <c r="K117" s="320"/>
      <c r="L117" s="89"/>
      <c r="M117" s="382" t="s">
        <v>142</v>
      </c>
      <c r="N117" s="225">
        <v>31</v>
      </c>
      <c r="O117" s="225">
        <v>54</v>
      </c>
      <c r="P117" s="225">
        <v>21</v>
      </c>
      <c r="Q117" s="225"/>
      <c r="R117" s="225">
        <v>23</v>
      </c>
      <c r="S117" s="225"/>
    </row>
    <row r="118" spans="2:19" s="90" customFormat="1" x14ac:dyDescent="0.3">
      <c r="B118" s="316" t="s">
        <v>143</v>
      </c>
      <c r="C118" s="368">
        <v>100</v>
      </c>
      <c r="D118" s="52">
        <v>96.774193548387103</v>
      </c>
      <c r="E118" s="52">
        <v>95.652173913043484</v>
      </c>
      <c r="F118" s="52">
        <v>83.333333333333343</v>
      </c>
      <c r="G118" s="52">
        <v>96</v>
      </c>
      <c r="H118" s="366">
        <v>90.909090909090907</v>
      </c>
      <c r="I118" s="52"/>
      <c r="J118" s="320"/>
      <c r="K118" s="320"/>
      <c r="L118" s="89"/>
      <c r="M118" s="382" t="s">
        <v>143</v>
      </c>
      <c r="N118" s="225">
        <v>30</v>
      </c>
      <c r="O118" s="225">
        <v>31</v>
      </c>
      <c r="P118" s="225">
        <v>23</v>
      </c>
      <c r="Q118" s="225">
        <v>24</v>
      </c>
      <c r="R118" s="225">
        <v>25</v>
      </c>
      <c r="S118" s="225">
        <v>22</v>
      </c>
    </row>
    <row r="119" spans="2:19" s="90" customFormat="1" x14ac:dyDescent="0.3">
      <c r="B119" s="316" t="s">
        <v>144</v>
      </c>
      <c r="C119" s="368">
        <v>100</v>
      </c>
      <c r="D119" s="52">
        <v>100</v>
      </c>
      <c r="E119" s="52">
        <v>95.833333333333343</v>
      </c>
      <c r="F119" s="52">
        <v>91.304347826086953</v>
      </c>
      <c r="G119" s="52">
        <v>96</v>
      </c>
      <c r="H119" s="366">
        <v>100</v>
      </c>
      <c r="I119" s="52"/>
      <c r="J119" s="320"/>
      <c r="K119" s="320"/>
      <c r="L119" s="89"/>
      <c r="M119" s="382" t="s">
        <v>144</v>
      </c>
      <c r="N119" s="225">
        <v>22</v>
      </c>
      <c r="O119" s="225">
        <v>25</v>
      </c>
      <c r="P119" s="225">
        <v>24</v>
      </c>
      <c r="Q119" s="225">
        <v>23</v>
      </c>
      <c r="R119" s="225">
        <v>25</v>
      </c>
      <c r="S119" s="225">
        <v>23</v>
      </c>
    </row>
    <row r="120" spans="2:19" s="90" customFormat="1" x14ac:dyDescent="0.3">
      <c r="B120" s="316" t="s">
        <v>145</v>
      </c>
      <c r="C120" s="368">
        <v>79.545454545454547</v>
      </c>
      <c r="D120" s="52">
        <v>95.238095238095227</v>
      </c>
      <c r="E120" s="52">
        <v>92</v>
      </c>
      <c r="F120" s="52">
        <v>91.304347826086953</v>
      </c>
      <c r="G120" s="52">
        <v>90.476190476190482</v>
      </c>
      <c r="H120" s="366">
        <v>91.666666666666657</v>
      </c>
      <c r="I120" s="52"/>
      <c r="J120" s="320"/>
      <c r="K120" s="320"/>
      <c r="L120" s="89"/>
      <c r="M120" s="382" t="s">
        <v>145</v>
      </c>
      <c r="N120" s="225">
        <v>44</v>
      </c>
      <c r="O120" s="225">
        <v>42</v>
      </c>
      <c r="P120" s="225">
        <v>25</v>
      </c>
      <c r="Q120" s="225">
        <v>23</v>
      </c>
      <c r="R120" s="225">
        <v>21</v>
      </c>
      <c r="S120" s="225">
        <v>24</v>
      </c>
    </row>
    <row r="121" spans="2:19" s="90" customFormat="1" x14ac:dyDescent="0.3">
      <c r="B121" s="316" t="s">
        <v>146</v>
      </c>
      <c r="C121" s="368">
        <v>88.63636363636364</v>
      </c>
      <c r="D121" s="52">
        <v>86.538461538461547</v>
      </c>
      <c r="E121" s="52">
        <v>88.235294117647058</v>
      </c>
      <c r="F121" s="52">
        <v>96.15384615384616</v>
      </c>
      <c r="G121" s="52">
        <v>96.15384615384616</v>
      </c>
      <c r="H121" s="366">
        <v>81.818181818181827</v>
      </c>
      <c r="I121" s="52"/>
      <c r="J121" s="320"/>
      <c r="K121" s="320"/>
      <c r="L121" s="89"/>
      <c r="M121" s="382" t="s">
        <v>146</v>
      </c>
      <c r="N121" s="225">
        <v>44</v>
      </c>
      <c r="O121" s="225">
        <v>52</v>
      </c>
      <c r="P121" s="225">
        <v>34</v>
      </c>
      <c r="Q121" s="225">
        <v>26</v>
      </c>
      <c r="R121" s="225">
        <v>26</v>
      </c>
      <c r="S121" s="225">
        <v>33</v>
      </c>
    </row>
    <row r="122" spans="2:19" s="90" customFormat="1" x14ac:dyDescent="0.3">
      <c r="B122" s="316" t="s">
        <v>147</v>
      </c>
      <c r="C122" s="368">
        <v>92.592592592592595</v>
      </c>
      <c r="D122" s="52">
        <v>92.957746478873233</v>
      </c>
      <c r="E122" s="52">
        <v>94.117647058823522</v>
      </c>
      <c r="F122" s="52">
        <v>92.783505154639172</v>
      </c>
      <c r="G122" s="52">
        <v>98.86363636363636</v>
      </c>
      <c r="H122" s="366">
        <v>99.056603773584911</v>
      </c>
      <c r="I122" s="52"/>
      <c r="J122" s="320"/>
      <c r="K122" s="320"/>
      <c r="L122" s="89"/>
      <c r="M122" s="382" t="s">
        <v>147</v>
      </c>
      <c r="N122" s="225">
        <v>81</v>
      </c>
      <c r="O122" s="225">
        <v>71</v>
      </c>
      <c r="P122" s="225">
        <v>85</v>
      </c>
      <c r="Q122" s="225">
        <v>97</v>
      </c>
      <c r="R122" s="225">
        <v>88</v>
      </c>
      <c r="S122" s="225">
        <v>106</v>
      </c>
    </row>
    <row r="123" spans="2:19" s="90" customFormat="1" x14ac:dyDescent="0.3">
      <c r="B123" s="316" t="s">
        <v>148</v>
      </c>
      <c r="C123" s="368">
        <v>94.285714285714278</v>
      </c>
      <c r="D123" s="52">
        <v>92</v>
      </c>
      <c r="E123" s="52">
        <v>96.774193548387103</v>
      </c>
      <c r="F123" s="52">
        <v>96.226415094339629</v>
      </c>
      <c r="G123" s="52">
        <v>98.245614035087712</v>
      </c>
      <c r="H123" s="366">
        <v>97.61904761904762</v>
      </c>
      <c r="I123" s="52"/>
      <c r="J123" s="320"/>
      <c r="K123" s="320"/>
      <c r="L123" s="89"/>
      <c r="M123" s="382" t="s">
        <v>148</v>
      </c>
      <c r="N123" s="225">
        <v>35</v>
      </c>
      <c r="O123" s="225">
        <v>50</v>
      </c>
      <c r="P123" s="225">
        <v>31</v>
      </c>
      <c r="Q123" s="225">
        <v>53</v>
      </c>
      <c r="R123" s="225">
        <v>57</v>
      </c>
      <c r="S123" s="225">
        <v>42</v>
      </c>
    </row>
    <row r="124" spans="2:19" s="90" customFormat="1" x14ac:dyDescent="0.3">
      <c r="B124" s="316" t="s">
        <v>149</v>
      </c>
      <c r="C124" s="368">
        <v>100</v>
      </c>
      <c r="D124" s="52">
        <v>55.555555555555557</v>
      </c>
      <c r="E124" s="52">
        <v>85.714285714285708</v>
      </c>
      <c r="F124" s="52">
        <v>100</v>
      </c>
      <c r="G124" s="52">
        <v>69.230769230769226</v>
      </c>
      <c r="H124" s="366">
        <v>100</v>
      </c>
      <c r="I124" s="52"/>
      <c r="J124" s="320"/>
      <c r="K124" s="320"/>
      <c r="L124" s="89"/>
      <c r="M124" s="382" t="s">
        <v>149</v>
      </c>
      <c r="N124" s="225">
        <v>13</v>
      </c>
      <c r="O124" s="225">
        <v>9</v>
      </c>
      <c r="P124" s="225">
        <v>14</v>
      </c>
      <c r="Q124" s="225">
        <v>10</v>
      </c>
      <c r="R124" s="225">
        <v>13</v>
      </c>
      <c r="S124" s="225">
        <v>8</v>
      </c>
    </row>
    <row r="125" spans="2:19" s="90" customFormat="1" x14ac:dyDescent="0.3">
      <c r="B125" s="316" t="s">
        <v>150</v>
      </c>
      <c r="C125" s="368">
        <v>93.137254901960787</v>
      </c>
      <c r="D125" s="52">
        <v>94.505494505494497</v>
      </c>
      <c r="E125" s="52">
        <v>98.734177215189874</v>
      </c>
      <c r="F125" s="52">
        <v>93.023255813953483</v>
      </c>
      <c r="G125" s="52">
        <v>93.069306930693074</v>
      </c>
      <c r="H125" s="366">
        <v>97.826086956521735</v>
      </c>
      <c r="I125" s="52"/>
      <c r="J125" s="320"/>
      <c r="K125" s="320"/>
      <c r="L125" s="89"/>
      <c r="M125" s="382" t="s">
        <v>150</v>
      </c>
      <c r="N125" s="225">
        <v>102</v>
      </c>
      <c r="O125" s="225">
        <v>91</v>
      </c>
      <c r="P125" s="225">
        <v>79</v>
      </c>
      <c r="Q125" s="225">
        <v>86</v>
      </c>
      <c r="R125" s="225">
        <v>101</v>
      </c>
      <c r="S125" s="225">
        <v>92</v>
      </c>
    </row>
    <row r="126" spans="2:19" s="90" customFormat="1" x14ac:dyDescent="0.3">
      <c r="B126" s="316" t="s">
        <v>151</v>
      </c>
      <c r="C126" s="368">
        <v>100</v>
      </c>
      <c r="D126" s="52">
        <v>91.666666666666657</v>
      </c>
      <c r="E126" s="52">
        <v>100</v>
      </c>
      <c r="F126" s="52"/>
      <c r="G126" s="52"/>
      <c r="H126" s="366"/>
      <c r="I126" s="52"/>
      <c r="J126" s="320"/>
      <c r="K126" s="320"/>
      <c r="L126" s="89"/>
      <c r="M126" s="382" t="s">
        <v>151</v>
      </c>
      <c r="N126" s="225">
        <v>15</v>
      </c>
      <c r="O126" s="225">
        <v>24</v>
      </c>
      <c r="P126" s="225">
        <v>6</v>
      </c>
      <c r="Q126" s="225"/>
      <c r="R126" s="225"/>
      <c r="S126" s="225"/>
    </row>
    <row r="127" spans="2:19" s="90" customFormat="1" x14ac:dyDescent="0.3">
      <c r="B127" s="316" t="s">
        <v>152</v>
      </c>
      <c r="C127" s="368">
        <v>100</v>
      </c>
      <c r="D127" s="52">
        <v>89.473684210526315</v>
      </c>
      <c r="E127" s="52">
        <v>94.871794871794862</v>
      </c>
      <c r="F127" s="52">
        <v>97.872340425531917</v>
      </c>
      <c r="G127" s="52">
        <v>92.982456140350877</v>
      </c>
      <c r="H127" s="366">
        <v>92.592592592592595</v>
      </c>
      <c r="I127" s="52"/>
      <c r="J127" s="320"/>
      <c r="K127" s="320"/>
      <c r="L127" s="89"/>
      <c r="M127" s="382" t="s">
        <v>152</v>
      </c>
      <c r="N127" s="225">
        <v>25</v>
      </c>
      <c r="O127" s="225">
        <v>19</v>
      </c>
      <c r="P127" s="225">
        <v>39</v>
      </c>
      <c r="Q127" s="225">
        <v>47</v>
      </c>
      <c r="R127" s="225">
        <v>57</v>
      </c>
      <c r="S127" s="225">
        <v>27</v>
      </c>
    </row>
    <row r="128" spans="2:19" s="90" customFormat="1" x14ac:dyDescent="0.3">
      <c r="B128" s="316" t="s">
        <v>153</v>
      </c>
      <c r="C128" s="368">
        <v>93.814432989690715</v>
      </c>
      <c r="D128" s="52">
        <v>96.296296296296291</v>
      </c>
      <c r="E128" s="52">
        <v>97.484276729559753</v>
      </c>
      <c r="F128" s="52">
        <v>92.073170731707322</v>
      </c>
      <c r="G128" s="52">
        <v>92.715231788079464</v>
      </c>
      <c r="H128" s="366">
        <v>94.326241134751783</v>
      </c>
      <c r="I128" s="52"/>
      <c r="J128" s="320"/>
      <c r="K128" s="320"/>
      <c r="L128" s="89"/>
      <c r="M128" s="382" t="s">
        <v>153</v>
      </c>
      <c r="N128" s="225">
        <v>194</v>
      </c>
      <c r="O128" s="225">
        <v>216</v>
      </c>
      <c r="P128" s="225">
        <v>159</v>
      </c>
      <c r="Q128" s="225">
        <v>164</v>
      </c>
      <c r="R128" s="225">
        <v>151</v>
      </c>
      <c r="S128" s="225">
        <v>141</v>
      </c>
    </row>
    <row r="129" spans="2:19" s="90" customFormat="1" x14ac:dyDescent="0.3">
      <c r="B129" s="316" t="s">
        <v>154</v>
      </c>
      <c r="C129" s="368">
        <v>100</v>
      </c>
      <c r="D129" s="52">
        <v>92.307692307692307</v>
      </c>
      <c r="E129" s="52">
        <v>100</v>
      </c>
      <c r="F129" s="52">
        <v>84.482758620689651</v>
      </c>
      <c r="G129" s="52">
        <v>94.117647058823522</v>
      </c>
      <c r="H129" s="366">
        <v>94.915254237288138</v>
      </c>
      <c r="I129" s="52"/>
      <c r="J129" s="320"/>
      <c r="K129" s="320"/>
      <c r="L129" s="89"/>
      <c r="M129" s="382" t="s">
        <v>154</v>
      </c>
      <c r="N129" s="225">
        <v>11</v>
      </c>
      <c r="O129" s="225">
        <v>13</v>
      </c>
      <c r="P129" s="225">
        <v>50</v>
      </c>
      <c r="Q129" s="225">
        <v>58</v>
      </c>
      <c r="R129" s="225">
        <v>68</v>
      </c>
      <c r="S129" s="225">
        <v>59</v>
      </c>
    </row>
    <row r="130" spans="2:19" s="90" customFormat="1" x14ac:dyDescent="0.3">
      <c r="B130" s="316" t="s">
        <v>155</v>
      </c>
      <c r="C130" s="368">
        <v>86.956521739130437</v>
      </c>
      <c r="D130" s="52">
        <v>91.964285714285708</v>
      </c>
      <c r="E130" s="52">
        <v>89.320388349514573</v>
      </c>
      <c r="F130" s="52">
        <v>77.464788732394368</v>
      </c>
      <c r="G130" s="52">
        <v>93.103448275862064</v>
      </c>
      <c r="H130" s="366">
        <v>94.666666666666671</v>
      </c>
      <c r="I130" s="52"/>
      <c r="J130" s="320"/>
      <c r="K130" s="320"/>
      <c r="L130" s="89"/>
      <c r="M130" s="382" t="s">
        <v>155</v>
      </c>
      <c r="N130" s="225">
        <v>92</v>
      </c>
      <c r="O130" s="225">
        <v>112</v>
      </c>
      <c r="P130" s="225">
        <v>103</v>
      </c>
      <c r="Q130" s="225">
        <v>71</v>
      </c>
      <c r="R130" s="225">
        <v>87</v>
      </c>
      <c r="S130" s="225">
        <v>75</v>
      </c>
    </row>
    <row r="131" spans="2:19" s="90" customFormat="1" x14ac:dyDescent="0.3">
      <c r="B131" s="316" t="s">
        <v>156</v>
      </c>
      <c r="C131" s="368">
        <v>87.5</v>
      </c>
      <c r="D131" s="52">
        <v>92.857142857142861</v>
      </c>
      <c r="E131" s="52">
        <v>64.705882352941174</v>
      </c>
      <c r="F131" s="52">
        <v>93.333333333333329</v>
      </c>
      <c r="G131" s="52">
        <v>69.565217391304344</v>
      </c>
      <c r="H131" s="366">
        <v>92.307692307692307</v>
      </c>
      <c r="I131" s="52"/>
      <c r="J131" s="320"/>
      <c r="K131" s="320"/>
      <c r="L131" s="89"/>
      <c r="M131" s="382" t="s">
        <v>156</v>
      </c>
      <c r="N131" s="225">
        <v>8</v>
      </c>
      <c r="O131" s="225">
        <v>14</v>
      </c>
      <c r="P131" s="225">
        <v>17</v>
      </c>
      <c r="Q131" s="225">
        <v>15</v>
      </c>
      <c r="R131" s="225">
        <v>23</v>
      </c>
      <c r="S131" s="225">
        <v>13</v>
      </c>
    </row>
    <row r="132" spans="2:19" s="90" customFormat="1" x14ac:dyDescent="0.3">
      <c r="B132" s="316" t="s">
        <v>157</v>
      </c>
      <c r="C132" s="368">
        <v>100</v>
      </c>
      <c r="D132" s="52">
        <v>94.117647058823522</v>
      </c>
      <c r="E132" s="52">
        <v>86.956521739130437</v>
      </c>
      <c r="F132" s="52">
        <v>94.230769230769226</v>
      </c>
      <c r="G132" s="52">
        <v>87.755102040816325</v>
      </c>
      <c r="H132" s="366">
        <v>83.333333333333343</v>
      </c>
      <c r="I132" s="52"/>
      <c r="J132" s="320"/>
      <c r="K132" s="320"/>
      <c r="L132" s="89"/>
      <c r="M132" s="382" t="s">
        <v>157</v>
      </c>
      <c r="N132" s="225">
        <v>21</v>
      </c>
      <c r="O132" s="225">
        <v>17</v>
      </c>
      <c r="P132" s="225">
        <v>23</v>
      </c>
      <c r="Q132" s="225">
        <v>52</v>
      </c>
      <c r="R132" s="225">
        <v>49</v>
      </c>
      <c r="S132" s="225">
        <v>12</v>
      </c>
    </row>
    <row r="133" spans="2:19" s="90" customFormat="1" x14ac:dyDescent="0.3">
      <c r="B133" s="316" t="s">
        <v>158</v>
      </c>
      <c r="C133" s="368">
        <v>100</v>
      </c>
      <c r="D133" s="52">
        <v>92.307692307692307</v>
      </c>
      <c r="E133" s="52">
        <v>90</v>
      </c>
      <c r="F133" s="52">
        <v>92</v>
      </c>
      <c r="G133" s="52">
        <v>88.235294117647058</v>
      </c>
      <c r="H133" s="366">
        <v>91.666666666666657</v>
      </c>
      <c r="I133" s="52"/>
      <c r="J133" s="320"/>
      <c r="K133" s="320"/>
      <c r="L133" s="89"/>
      <c r="M133" s="382" t="s">
        <v>158</v>
      </c>
      <c r="N133" s="225">
        <v>27</v>
      </c>
      <c r="O133" s="225">
        <v>13</v>
      </c>
      <c r="P133" s="225">
        <v>10</v>
      </c>
      <c r="Q133" s="225">
        <v>25</v>
      </c>
      <c r="R133" s="225">
        <v>17</v>
      </c>
      <c r="S133" s="225">
        <v>12</v>
      </c>
    </row>
    <row r="134" spans="2:19" s="90" customFormat="1" x14ac:dyDescent="0.3">
      <c r="B134" s="316" t="s">
        <v>159</v>
      </c>
      <c r="C134" s="368"/>
      <c r="D134" s="52"/>
      <c r="E134" s="52">
        <v>65.625</v>
      </c>
      <c r="F134" s="52">
        <v>94.117647058823522</v>
      </c>
      <c r="G134" s="52">
        <v>93.548387096774192</v>
      </c>
      <c r="H134" s="366">
        <v>100</v>
      </c>
      <c r="I134" s="52"/>
      <c r="J134" s="320"/>
      <c r="K134" s="320"/>
      <c r="L134" s="89"/>
      <c r="M134" s="382" t="s">
        <v>159</v>
      </c>
      <c r="N134" s="225"/>
      <c r="O134" s="225"/>
      <c r="P134" s="225">
        <v>32</v>
      </c>
      <c r="Q134" s="225">
        <v>17</v>
      </c>
      <c r="R134" s="225">
        <v>31</v>
      </c>
      <c r="S134" s="225">
        <v>18</v>
      </c>
    </row>
    <row r="135" spans="2:19" s="90" customFormat="1" x14ac:dyDescent="0.3">
      <c r="B135" s="316" t="s">
        <v>160</v>
      </c>
      <c r="C135" s="368"/>
      <c r="D135" s="52">
        <v>67.346938775510196</v>
      </c>
      <c r="E135" s="52">
        <v>69.696969696969703</v>
      </c>
      <c r="F135" s="52">
        <v>100</v>
      </c>
      <c r="G135" s="52">
        <v>68</v>
      </c>
      <c r="H135" s="366"/>
      <c r="I135" s="52"/>
      <c r="J135" s="320"/>
      <c r="K135" s="320"/>
      <c r="L135" s="89"/>
      <c r="M135" s="382" t="s">
        <v>160</v>
      </c>
      <c r="N135" s="225"/>
      <c r="O135" s="225">
        <v>49</v>
      </c>
      <c r="P135" s="225">
        <v>33</v>
      </c>
      <c r="Q135" s="225">
        <v>9</v>
      </c>
      <c r="R135" s="225">
        <v>50</v>
      </c>
      <c r="S135" s="225"/>
    </row>
    <row r="136" spans="2:19" s="90" customFormat="1" x14ac:dyDescent="0.3">
      <c r="B136" s="316" t="s">
        <v>161</v>
      </c>
      <c r="C136" s="368">
        <v>90.476190476190482</v>
      </c>
      <c r="D136" s="52">
        <v>92.5</v>
      </c>
      <c r="E136" s="52">
        <v>81.081081081081081</v>
      </c>
      <c r="F136" s="52">
        <v>46.666666666666664</v>
      </c>
      <c r="G136" s="52">
        <v>91.83673469387756</v>
      </c>
      <c r="H136" s="366">
        <v>93.333333333333329</v>
      </c>
      <c r="I136" s="52"/>
      <c r="J136" s="320"/>
      <c r="K136" s="320"/>
      <c r="L136" s="89"/>
      <c r="M136" s="382" t="s">
        <v>161</v>
      </c>
      <c r="N136" s="225">
        <v>21</v>
      </c>
      <c r="O136" s="225">
        <v>40</v>
      </c>
      <c r="P136" s="225">
        <v>37</v>
      </c>
      <c r="Q136" s="225">
        <v>15</v>
      </c>
      <c r="R136" s="225">
        <v>49</v>
      </c>
      <c r="S136" s="225">
        <v>30</v>
      </c>
    </row>
    <row r="137" spans="2:19" s="90" customFormat="1" x14ac:dyDescent="0.3">
      <c r="B137" s="316" t="s">
        <v>162</v>
      </c>
      <c r="C137" s="368">
        <v>95</v>
      </c>
      <c r="D137" s="52"/>
      <c r="E137" s="52">
        <v>100</v>
      </c>
      <c r="F137" s="52"/>
      <c r="G137" s="52">
        <v>83.333333333333343</v>
      </c>
      <c r="H137" s="366">
        <v>100</v>
      </c>
      <c r="I137" s="52"/>
      <c r="J137" s="320"/>
      <c r="K137" s="320"/>
      <c r="L137" s="89"/>
      <c r="M137" s="382" t="s">
        <v>162</v>
      </c>
      <c r="N137" s="225">
        <v>20</v>
      </c>
      <c r="O137" s="225"/>
      <c r="P137" s="225">
        <v>10</v>
      </c>
      <c r="Q137" s="225"/>
      <c r="R137" s="225">
        <v>6</v>
      </c>
      <c r="S137" s="225">
        <v>5</v>
      </c>
    </row>
    <row r="138" spans="2:19" s="90" customFormat="1" x14ac:dyDescent="0.3">
      <c r="B138" s="316" t="s">
        <v>163</v>
      </c>
      <c r="C138" s="368">
        <v>91.472868217054256</v>
      </c>
      <c r="D138" s="52">
        <v>93.442622950819683</v>
      </c>
      <c r="E138" s="52">
        <v>100</v>
      </c>
      <c r="F138" s="52">
        <v>93.877551020408163</v>
      </c>
      <c r="G138" s="52">
        <v>97.777777777777771</v>
      </c>
      <c r="H138" s="366">
        <v>95.238095238095227</v>
      </c>
      <c r="I138" s="52"/>
      <c r="J138" s="320"/>
      <c r="K138" s="320"/>
      <c r="L138" s="89"/>
      <c r="M138" s="382" t="s">
        <v>163</v>
      </c>
      <c r="N138" s="225">
        <v>129</v>
      </c>
      <c r="O138" s="225">
        <v>122</v>
      </c>
      <c r="P138" s="225">
        <v>65</v>
      </c>
      <c r="Q138" s="225">
        <v>49</v>
      </c>
      <c r="R138" s="225">
        <v>45</v>
      </c>
      <c r="S138" s="225">
        <v>84</v>
      </c>
    </row>
    <row r="139" spans="2:19" s="90" customFormat="1" x14ac:dyDescent="0.3">
      <c r="B139" s="316" t="s">
        <v>164</v>
      </c>
      <c r="C139" s="368">
        <v>100</v>
      </c>
      <c r="D139" s="52">
        <v>73.333333333333329</v>
      </c>
      <c r="E139" s="52">
        <v>57.142857142857139</v>
      </c>
      <c r="F139" s="52"/>
      <c r="G139" s="52">
        <v>100</v>
      </c>
      <c r="H139" s="366">
        <v>97.727272727272734</v>
      </c>
      <c r="I139" s="52"/>
      <c r="J139" s="320"/>
      <c r="K139" s="320"/>
      <c r="L139" s="89"/>
      <c r="M139" s="382" t="s">
        <v>164</v>
      </c>
      <c r="N139" s="225">
        <v>11</v>
      </c>
      <c r="O139" s="225">
        <v>15</v>
      </c>
      <c r="P139" s="225">
        <v>7</v>
      </c>
      <c r="Q139" s="225"/>
      <c r="R139" s="225">
        <v>22</v>
      </c>
      <c r="S139" s="225">
        <v>44</v>
      </c>
    </row>
    <row r="140" spans="2:19" s="90" customFormat="1" x14ac:dyDescent="0.3">
      <c r="B140" s="315" t="s">
        <v>295</v>
      </c>
      <c r="C140" s="368"/>
      <c r="D140" s="52"/>
      <c r="E140" s="52"/>
      <c r="F140" s="52"/>
      <c r="G140" s="52">
        <v>84.210526315789465</v>
      </c>
      <c r="H140" s="366">
        <v>97.727272727272734</v>
      </c>
      <c r="I140" s="52"/>
      <c r="J140" s="320"/>
      <c r="K140" s="320"/>
      <c r="L140" s="89"/>
      <c r="M140" s="315" t="s">
        <v>295</v>
      </c>
      <c r="N140" s="225"/>
      <c r="O140" s="225"/>
      <c r="P140" s="225"/>
      <c r="Q140" s="225"/>
      <c r="R140" s="225">
        <v>19</v>
      </c>
      <c r="S140" s="225">
        <v>44</v>
      </c>
    </row>
    <row r="141" spans="2:19" s="90" customFormat="1" x14ac:dyDescent="0.3">
      <c r="B141" s="316" t="s">
        <v>165</v>
      </c>
      <c r="C141" s="368"/>
      <c r="D141" s="52">
        <v>100</v>
      </c>
      <c r="E141" s="52">
        <v>100</v>
      </c>
      <c r="F141" s="52">
        <v>91.666666666666657</v>
      </c>
      <c r="G141" s="52">
        <v>94.117647058823522</v>
      </c>
      <c r="H141" s="366">
        <v>85.18518518518519</v>
      </c>
      <c r="I141" s="52"/>
      <c r="J141" s="320"/>
      <c r="K141" s="320"/>
      <c r="L141" s="89"/>
      <c r="M141" s="382" t="s">
        <v>165</v>
      </c>
      <c r="N141" s="225"/>
      <c r="O141" s="225">
        <v>10</v>
      </c>
      <c r="P141" s="225">
        <v>11</v>
      </c>
      <c r="Q141" s="225">
        <v>12</v>
      </c>
      <c r="R141" s="225">
        <v>17</v>
      </c>
      <c r="S141" s="225">
        <v>27</v>
      </c>
    </row>
    <row r="142" spans="2:19" s="90" customFormat="1" x14ac:dyDescent="0.3">
      <c r="B142" s="316" t="s">
        <v>166</v>
      </c>
      <c r="C142" s="368">
        <v>100</v>
      </c>
      <c r="D142" s="52">
        <v>96.969696969696969</v>
      </c>
      <c r="E142" s="52">
        <v>90.243902439024396</v>
      </c>
      <c r="F142" s="52">
        <v>94.285714285714278</v>
      </c>
      <c r="G142" s="52">
        <v>94.73684210526315</v>
      </c>
      <c r="H142" s="366">
        <v>96.15384615384616</v>
      </c>
      <c r="I142" s="52"/>
      <c r="J142" s="320"/>
      <c r="K142" s="320"/>
      <c r="L142" s="89"/>
      <c r="M142" s="382" t="s">
        <v>166</v>
      </c>
      <c r="N142" s="225">
        <v>28</v>
      </c>
      <c r="O142" s="225">
        <v>33</v>
      </c>
      <c r="P142" s="225">
        <v>41</v>
      </c>
      <c r="Q142" s="225">
        <v>35</v>
      </c>
      <c r="R142" s="225">
        <v>38</v>
      </c>
      <c r="S142" s="225">
        <v>26</v>
      </c>
    </row>
    <row r="143" spans="2:19" s="90" customFormat="1" x14ac:dyDescent="0.3">
      <c r="B143" s="278" t="s">
        <v>128</v>
      </c>
      <c r="C143" s="368">
        <v>74.782608695652172</v>
      </c>
      <c r="D143" s="52">
        <v>81.904761904761898</v>
      </c>
      <c r="E143" s="52">
        <v>82.706766917293223</v>
      </c>
      <c r="F143" s="52">
        <v>74.390243902439025</v>
      </c>
      <c r="G143" s="52">
        <v>85.714285714285708</v>
      </c>
      <c r="H143" s="366">
        <v>85.526315789473685</v>
      </c>
      <c r="I143" s="52"/>
      <c r="J143" s="320"/>
      <c r="K143" s="320"/>
      <c r="L143" s="89"/>
      <c r="M143" s="381" t="s">
        <v>128</v>
      </c>
      <c r="N143" s="225">
        <v>115</v>
      </c>
      <c r="O143" s="225">
        <v>105</v>
      </c>
      <c r="P143" s="225">
        <v>133</v>
      </c>
      <c r="Q143" s="225">
        <v>82</v>
      </c>
      <c r="R143" s="225">
        <v>98</v>
      </c>
      <c r="S143" s="225">
        <v>76</v>
      </c>
    </row>
    <row r="144" spans="2:19" s="90" customFormat="1" x14ac:dyDescent="0.3">
      <c r="B144" s="315" t="s">
        <v>296</v>
      </c>
      <c r="C144" s="368">
        <v>78</v>
      </c>
      <c r="D144" s="52">
        <v>89.361702127659569</v>
      </c>
      <c r="E144" s="52">
        <v>86.842105263157904</v>
      </c>
      <c r="F144" s="52"/>
      <c r="G144" s="52"/>
      <c r="H144" s="366"/>
      <c r="I144" s="52"/>
      <c r="J144" s="320"/>
      <c r="K144" s="320"/>
      <c r="L144" s="89"/>
      <c r="M144" s="315" t="s">
        <v>296</v>
      </c>
      <c r="N144" s="225">
        <v>50</v>
      </c>
      <c r="O144" s="225">
        <v>47</v>
      </c>
      <c r="P144" s="225">
        <v>76</v>
      </c>
      <c r="Q144" s="225"/>
      <c r="R144" s="225"/>
      <c r="S144" s="225"/>
    </row>
    <row r="145" spans="2:19" s="90" customFormat="1" x14ac:dyDescent="0.3">
      <c r="B145" s="316" t="s">
        <v>168</v>
      </c>
      <c r="C145" s="368">
        <v>66.666666666666657</v>
      </c>
      <c r="D145" s="52"/>
      <c r="E145" s="52"/>
      <c r="F145" s="52"/>
      <c r="G145" s="52"/>
      <c r="H145" s="366"/>
      <c r="I145" s="52"/>
      <c r="J145" s="320"/>
      <c r="K145" s="320"/>
      <c r="L145" s="89"/>
      <c r="M145" s="382" t="s">
        <v>168</v>
      </c>
      <c r="N145" s="225">
        <v>6</v>
      </c>
      <c r="O145" s="225"/>
      <c r="P145" s="225"/>
      <c r="Q145" s="225"/>
      <c r="R145" s="225"/>
      <c r="S145" s="225"/>
    </row>
    <row r="146" spans="2:19" s="90" customFormat="1" x14ac:dyDescent="0.3">
      <c r="B146" s="316" t="s">
        <v>169</v>
      </c>
      <c r="C146" s="368">
        <v>77.5</v>
      </c>
      <c r="D146" s="52">
        <v>75.862068965517238</v>
      </c>
      <c r="E146" s="52">
        <v>65.517241379310349</v>
      </c>
      <c r="F146" s="52">
        <v>75</v>
      </c>
      <c r="G146" s="52">
        <v>79.310344827586206</v>
      </c>
      <c r="H146" s="366">
        <v>93.75</v>
      </c>
      <c r="I146" s="52"/>
      <c r="J146" s="320"/>
      <c r="K146" s="320"/>
      <c r="L146" s="89"/>
      <c r="M146" s="382" t="s">
        <v>169</v>
      </c>
      <c r="N146" s="225">
        <v>40</v>
      </c>
      <c r="O146" s="225">
        <v>29</v>
      </c>
      <c r="P146" s="225">
        <v>29</v>
      </c>
      <c r="Q146" s="225">
        <v>20</v>
      </c>
      <c r="R146" s="225">
        <v>29</v>
      </c>
      <c r="S146" s="225">
        <v>16</v>
      </c>
    </row>
    <row r="147" spans="2:19" s="90" customFormat="1" x14ac:dyDescent="0.3">
      <c r="B147" s="316" t="s">
        <v>170</v>
      </c>
      <c r="C147" s="368"/>
      <c r="D147" s="52"/>
      <c r="E147" s="52"/>
      <c r="F147" s="52">
        <v>60</v>
      </c>
      <c r="G147" s="52">
        <v>77.777777777777786</v>
      </c>
      <c r="H147" s="366">
        <v>52.941176470588239</v>
      </c>
      <c r="I147" s="52"/>
      <c r="J147" s="320"/>
      <c r="K147" s="320"/>
      <c r="L147" s="89"/>
      <c r="M147" s="382" t="s">
        <v>170</v>
      </c>
      <c r="N147" s="225"/>
      <c r="O147" s="225"/>
      <c r="P147" s="225"/>
      <c r="Q147" s="225">
        <v>30</v>
      </c>
      <c r="R147" s="225">
        <v>27</v>
      </c>
      <c r="S147" s="225">
        <v>17</v>
      </c>
    </row>
    <row r="148" spans="2:19" s="90" customFormat="1" x14ac:dyDescent="0.3">
      <c r="B148" s="316" t="s">
        <v>171</v>
      </c>
      <c r="C148" s="368"/>
      <c r="D148" s="52"/>
      <c r="E148" s="52"/>
      <c r="F148" s="52">
        <v>87.5</v>
      </c>
      <c r="G148" s="52">
        <v>95.238095238095227</v>
      </c>
      <c r="H148" s="366">
        <v>95.348837209302332</v>
      </c>
      <c r="I148" s="52"/>
      <c r="J148" s="320"/>
      <c r="K148" s="320"/>
      <c r="L148" s="89"/>
      <c r="M148" s="382" t="s">
        <v>171</v>
      </c>
      <c r="N148" s="225"/>
      <c r="O148" s="225"/>
      <c r="P148" s="225"/>
      <c r="Q148" s="225">
        <v>32</v>
      </c>
      <c r="R148" s="225">
        <v>42</v>
      </c>
      <c r="S148" s="225">
        <v>43</v>
      </c>
    </row>
    <row r="149" spans="2:19" s="90" customFormat="1" x14ac:dyDescent="0.3">
      <c r="B149" s="315" t="s">
        <v>297</v>
      </c>
      <c r="C149" s="368">
        <v>63.157894736842103</v>
      </c>
      <c r="D149" s="52">
        <v>75.862068965517238</v>
      </c>
      <c r="E149" s="52">
        <v>89.285714285714292</v>
      </c>
      <c r="F149" s="52"/>
      <c r="G149" s="52"/>
      <c r="H149" s="366"/>
      <c r="I149" s="52"/>
      <c r="J149" s="320"/>
      <c r="K149" s="320"/>
      <c r="L149" s="89"/>
      <c r="M149" s="315" t="s">
        <v>297</v>
      </c>
      <c r="N149" s="225">
        <v>19</v>
      </c>
      <c r="O149" s="225">
        <v>29</v>
      </c>
      <c r="P149" s="225">
        <v>28</v>
      </c>
      <c r="Q149" s="225"/>
      <c r="R149" s="225"/>
      <c r="S149" s="225"/>
    </row>
    <row r="150" spans="2:19" s="90" customFormat="1" x14ac:dyDescent="0.3">
      <c r="B150" s="278" t="s">
        <v>129</v>
      </c>
      <c r="C150" s="368">
        <v>92.063492063492063</v>
      </c>
      <c r="D150" s="52">
        <v>94.214876033057848</v>
      </c>
      <c r="E150" s="52">
        <v>94.339622641509436</v>
      </c>
      <c r="F150" s="52">
        <v>87.155963302752298</v>
      </c>
      <c r="G150" s="52">
        <v>88.888888888888886</v>
      </c>
      <c r="H150" s="366">
        <v>89.772727272727266</v>
      </c>
      <c r="I150" s="52"/>
      <c r="J150" s="320"/>
      <c r="K150" s="320"/>
      <c r="L150" s="89"/>
      <c r="M150" s="381" t="s">
        <v>129</v>
      </c>
      <c r="N150" s="225">
        <v>126</v>
      </c>
      <c r="O150" s="225">
        <v>121</v>
      </c>
      <c r="P150" s="225">
        <v>106</v>
      </c>
      <c r="Q150" s="225">
        <v>109</v>
      </c>
      <c r="R150" s="225">
        <v>144</v>
      </c>
      <c r="S150" s="225">
        <v>88</v>
      </c>
    </row>
    <row r="151" spans="2:19" s="90" customFormat="1" x14ac:dyDescent="0.3">
      <c r="B151" s="316" t="s">
        <v>172</v>
      </c>
      <c r="C151" s="368">
        <v>100</v>
      </c>
      <c r="D151" s="52">
        <v>100</v>
      </c>
      <c r="E151" s="52">
        <v>77.777777777777786</v>
      </c>
      <c r="F151" s="52"/>
      <c r="G151" s="52">
        <v>91.666666666666657</v>
      </c>
      <c r="H151" s="366"/>
      <c r="I151" s="52"/>
      <c r="J151" s="320"/>
      <c r="K151" s="320"/>
      <c r="L151" s="89"/>
      <c r="M151" s="382" t="s">
        <v>172</v>
      </c>
      <c r="N151" s="225">
        <v>10</v>
      </c>
      <c r="O151" s="225">
        <v>12</v>
      </c>
      <c r="P151" s="225">
        <v>9</v>
      </c>
      <c r="Q151" s="225"/>
      <c r="R151" s="225">
        <v>12</v>
      </c>
      <c r="S151" s="225"/>
    </row>
    <row r="152" spans="2:19" s="90" customFormat="1" x14ac:dyDescent="0.3">
      <c r="B152" s="316" t="s">
        <v>173</v>
      </c>
      <c r="C152" s="368">
        <v>88.888888888888886</v>
      </c>
      <c r="D152" s="52">
        <v>100</v>
      </c>
      <c r="E152" s="52">
        <v>100</v>
      </c>
      <c r="F152" s="52"/>
      <c r="G152" s="52">
        <v>93.75</v>
      </c>
      <c r="H152" s="366"/>
      <c r="I152" s="52"/>
      <c r="J152" s="320"/>
      <c r="K152" s="320"/>
      <c r="L152" s="89"/>
      <c r="M152" s="382" t="s">
        <v>173</v>
      </c>
      <c r="N152" s="225">
        <v>9</v>
      </c>
      <c r="O152" s="225">
        <v>5</v>
      </c>
      <c r="P152" s="225">
        <v>11</v>
      </c>
      <c r="Q152" s="225"/>
      <c r="R152" s="225">
        <v>16</v>
      </c>
      <c r="S152" s="225"/>
    </row>
    <row r="153" spans="2:19" s="90" customFormat="1" x14ac:dyDescent="0.3">
      <c r="B153" s="316" t="s">
        <v>174</v>
      </c>
      <c r="C153" s="368">
        <v>100</v>
      </c>
      <c r="D153" s="52">
        <v>100</v>
      </c>
      <c r="E153" s="52">
        <v>100</v>
      </c>
      <c r="F153" s="52">
        <v>79.310344827586206</v>
      </c>
      <c r="G153" s="52">
        <v>95.833333333333343</v>
      </c>
      <c r="H153" s="366">
        <v>100</v>
      </c>
      <c r="I153" s="52"/>
      <c r="J153" s="320"/>
      <c r="K153" s="320"/>
      <c r="L153" s="89"/>
      <c r="M153" s="382" t="s">
        <v>174</v>
      </c>
      <c r="N153" s="225">
        <v>12</v>
      </c>
      <c r="O153" s="225">
        <v>11</v>
      </c>
      <c r="P153" s="225">
        <v>16</v>
      </c>
      <c r="Q153" s="225">
        <v>29</v>
      </c>
      <c r="R153" s="225">
        <v>24</v>
      </c>
      <c r="S153" s="225">
        <v>16</v>
      </c>
    </row>
    <row r="154" spans="2:19" s="90" customFormat="1" x14ac:dyDescent="0.3">
      <c r="B154" s="316" t="s">
        <v>175</v>
      </c>
      <c r="C154" s="368">
        <v>88.235294117647058</v>
      </c>
      <c r="D154" s="52">
        <v>57.142857142857139</v>
      </c>
      <c r="E154" s="52">
        <v>83.333333333333343</v>
      </c>
      <c r="F154" s="52"/>
      <c r="G154" s="52">
        <v>85.714285714285708</v>
      </c>
      <c r="H154" s="366"/>
      <c r="I154" s="52"/>
      <c r="J154" s="320"/>
      <c r="K154" s="320"/>
      <c r="L154" s="89"/>
      <c r="M154" s="382" t="s">
        <v>175</v>
      </c>
      <c r="N154" s="225">
        <v>17</v>
      </c>
      <c r="O154" s="225">
        <v>7</v>
      </c>
      <c r="P154" s="225">
        <v>6</v>
      </c>
      <c r="Q154" s="225"/>
      <c r="R154" s="225">
        <v>7</v>
      </c>
      <c r="S154" s="225"/>
    </row>
    <row r="155" spans="2:19" s="90" customFormat="1" x14ac:dyDescent="0.3">
      <c r="B155" s="316" t="s">
        <v>176</v>
      </c>
      <c r="C155" s="368">
        <v>100</v>
      </c>
      <c r="D155" s="52">
        <v>100</v>
      </c>
      <c r="E155" s="52">
        <v>100</v>
      </c>
      <c r="F155" s="52"/>
      <c r="G155" s="52">
        <v>57.142857142857139</v>
      </c>
      <c r="H155" s="366"/>
      <c r="I155" s="52"/>
      <c r="J155" s="320"/>
      <c r="K155" s="320"/>
      <c r="L155" s="89"/>
      <c r="M155" s="382" t="s">
        <v>176</v>
      </c>
      <c r="N155" s="225">
        <v>8</v>
      </c>
      <c r="O155" s="225">
        <v>10</v>
      </c>
      <c r="P155" s="225">
        <v>5</v>
      </c>
      <c r="Q155" s="225"/>
      <c r="R155" s="225">
        <v>7</v>
      </c>
      <c r="S155" s="225"/>
    </row>
    <row r="156" spans="2:19" s="90" customFormat="1" x14ac:dyDescent="0.3">
      <c r="B156" s="316" t="s">
        <v>177</v>
      </c>
      <c r="C156" s="368"/>
      <c r="D156" s="52"/>
      <c r="E156" s="52">
        <v>100</v>
      </c>
      <c r="F156" s="52">
        <v>75</v>
      </c>
      <c r="G156" s="52">
        <v>85</v>
      </c>
      <c r="H156" s="366">
        <v>77.272727272727266</v>
      </c>
      <c r="I156" s="52"/>
      <c r="J156" s="320"/>
      <c r="K156" s="320"/>
      <c r="L156" s="89"/>
      <c r="M156" s="382" t="s">
        <v>177</v>
      </c>
      <c r="N156" s="225"/>
      <c r="O156" s="225"/>
      <c r="P156" s="225">
        <v>13</v>
      </c>
      <c r="Q156" s="225">
        <v>20</v>
      </c>
      <c r="R156" s="225">
        <v>20</v>
      </c>
      <c r="S156" s="225">
        <v>22</v>
      </c>
    </row>
    <row r="157" spans="2:19" s="90" customFormat="1" x14ac:dyDescent="0.3">
      <c r="B157" s="316" t="s">
        <v>178</v>
      </c>
      <c r="C157" s="368">
        <v>75</v>
      </c>
      <c r="D157" s="52">
        <v>92.307692307692307</v>
      </c>
      <c r="E157" s="52">
        <v>90.909090909090907</v>
      </c>
      <c r="F157" s="52">
        <v>100</v>
      </c>
      <c r="G157" s="52">
        <v>100</v>
      </c>
      <c r="H157" s="366">
        <v>77.777777777777786</v>
      </c>
      <c r="I157" s="52"/>
      <c r="J157" s="320"/>
      <c r="K157" s="320"/>
      <c r="L157" s="89"/>
      <c r="M157" s="382" t="s">
        <v>178</v>
      </c>
      <c r="N157" s="225">
        <v>12</v>
      </c>
      <c r="O157" s="225">
        <v>13</v>
      </c>
      <c r="P157" s="225">
        <v>11</v>
      </c>
      <c r="Q157" s="225">
        <v>13</v>
      </c>
      <c r="R157" s="225">
        <v>10</v>
      </c>
      <c r="S157" s="225">
        <v>9</v>
      </c>
    </row>
    <row r="158" spans="2:19" s="90" customFormat="1" x14ac:dyDescent="0.3">
      <c r="B158" s="316" t="s">
        <v>291</v>
      </c>
      <c r="C158" s="368"/>
      <c r="D158" s="52"/>
      <c r="E158" s="52">
        <v>100</v>
      </c>
      <c r="F158" s="52"/>
      <c r="G158" s="52"/>
      <c r="H158" s="366"/>
      <c r="I158" s="52"/>
      <c r="J158" s="320"/>
      <c r="K158" s="320"/>
      <c r="L158" s="89"/>
      <c r="M158" s="382" t="s">
        <v>291</v>
      </c>
      <c r="N158" s="225"/>
      <c r="O158" s="225"/>
      <c r="P158" s="225">
        <v>1</v>
      </c>
      <c r="Q158" s="225"/>
      <c r="R158" s="225"/>
      <c r="S158" s="225"/>
    </row>
    <row r="159" spans="2:19" s="90" customFormat="1" x14ac:dyDescent="0.3">
      <c r="B159" s="316" t="s">
        <v>179</v>
      </c>
      <c r="C159" s="368">
        <v>96.551724137931032</v>
      </c>
      <c r="D159" s="52">
        <v>100</v>
      </c>
      <c r="E159" s="52">
        <v>100</v>
      </c>
      <c r="F159" s="52">
        <v>100</v>
      </c>
      <c r="G159" s="52">
        <v>100</v>
      </c>
      <c r="H159" s="366">
        <v>100</v>
      </c>
      <c r="I159" s="52"/>
      <c r="J159" s="320"/>
      <c r="K159" s="320"/>
      <c r="L159" s="89"/>
      <c r="M159" s="382" t="s">
        <v>179</v>
      </c>
      <c r="N159" s="225">
        <v>29</v>
      </c>
      <c r="O159" s="225">
        <v>25</v>
      </c>
      <c r="P159" s="225">
        <v>24</v>
      </c>
      <c r="Q159" s="225">
        <v>26</v>
      </c>
      <c r="R159" s="225">
        <v>28</v>
      </c>
      <c r="S159" s="225">
        <v>27</v>
      </c>
    </row>
    <row r="160" spans="2:19" s="90" customFormat="1" x14ac:dyDescent="0.3">
      <c r="B160" s="316" t="s">
        <v>180</v>
      </c>
      <c r="C160" s="368">
        <v>100</v>
      </c>
      <c r="D160" s="52">
        <v>100</v>
      </c>
      <c r="E160" s="52"/>
      <c r="F160" s="52"/>
      <c r="G160" s="52">
        <v>57.142857142857139</v>
      </c>
      <c r="H160" s="366"/>
      <c r="I160" s="52"/>
      <c r="J160" s="320"/>
      <c r="K160" s="320"/>
      <c r="L160" s="89"/>
      <c r="M160" s="382" t="s">
        <v>180</v>
      </c>
      <c r="N160" s="225">
        <v>7</v>
      </c>
      <c r="O160" s="225">
        <v>9</v>
      </c>
      <c r="P160" s="225"/>
      <c r="Q160" s="225"/>
      <c r="R160" s="225">
        <v>7</v>
      </c>
      <c r="S160" s="225"/>
    </row>
    <row r="161" spans="2:19" s="90" customFormat="1" x14ac:dyDescent="0.3">
      <c r="B161" s="316" t="s">
        <v>181</v>
      </c>
      <c r="C161" s="368"/>
      <c r="D161" s="52">
        <v>92.307692307692307</v>
      </c>
      <c r="E161" s="52"/>
      <c r="F161" s="52">
        <v>100</v>
      </c>
      <c r="G161" s="52"/>
      <c r="H161" s="366"/>
      <c r="I161" s="52"/>
      <c r="J161" s="320"/>
      <c r="K161" s="320"/>
      <c r="L161" s="89"/>
      <c r="M161" s="382" t="s">
        <v>181</v>
      </c>
      <c r="N161" s="225"/>
      <c r="O161" s="225">
        <v>13</v>
      </c>
      <c r="P161" s="225"/>
      <c r="Q161" s="225">
        <v>13</v>
      </c>
      <c r="R161" s="225"/>
      <c r="S161" s="225"/>
    </row>
    <row r="162" spans="2:19" s="90" customFormat="1" x14ac:dyDescent="0.3">
      <c r="B162" s="316" t="s">
        <v>182</v>
      </c>
      <c r="C162" s="368">
        <v>86.36363636363636</v>
      </c>
      <c r="D162" s="52">
        <v>87.5</v>
      </c>
      <c r="E162" s="52">
        <v>80</v>
      </c>
      <c r="F162" s="52">
        <v>62.5</v>
      </c>
      <c r="G162" s="52">
        <v>76.923076923076934</v>
      </c>
      <c r="H162" s="366">
        <v>85.714285714285708</v>
      </c>
      <c r="I162" s="52"/>
      <c r="J162" s="320"/>
      <c r="K162" s="320"/>
      <c r="L162" s="89"/>
      <c r="M162" s="382" t="s">
        <v>182</v>
      </c>
      <c r="N162" s="225">
        <v>22</v>
      </c>
      <c r="O162" s="225">
        <v>16</v>
      </c>
      <c r="P162" s="225">
        <v>10</v>
      </c>
      <c r="Q162" s="225">
        <v>8</v>
      </c>
      <c r="R162" s="225">
        <v>13</v>
      </c>
      <c r="S162" s="225">
        <v>14</v>
      </c>
    </row>
    <row r="163" spans="2:19" s="90" customFormat="1" x14ac:dyDescent="0.3">
      <c r="B163" s="278" t="s">
        <v>130</v>
      </c>
      <c r="C163" s="368">
        <v>92.436974789915965</v>
      </c>
      <c r="D163" s="52">
        <v>90.186335403726702</v>
      </c>
      <c r="E163" s="52">
        <v>89.790575916230367</v>
      </c>
      <c r="F163" s="52">
        <v>85.807504078303424</v>
      </c>
      <c r="G163" s="52">
        <v>90.545938748335558</v>
      </c>
      <c r="H163" s="366">
        <v>88.75</v>
      </c>
      <c r="I163" s="52"/>
      <c r="J163" s="320"/>
      <c r="K163" s="320"/>
      <c r="L163" s="89"/>
      <c r="M163" s="381" t="s">
        <v>130</v>
      </c>
      <c r="N163" s="225">
        <v>714</v>
      </c>
      <c r="O163" s="225">
        <v>805</v>
      </c>
      <c r="P163" s="225">
        <v>764</v>
      </c>
      <c r="Q163" s="225">
        <v>613</v>
      </c>
      <c r="R163" s="225">
        <v>751</v>
      </c>
      <c r="S163" s="225">
        <v>640</v>
      </c>
    </row>
    <row r="164" spans="2:19" s="90" customFormat="1" x14ac:dyDescent="0.3">
      <c r="B164" s="316" t="s">
        <v>183</v>
      </c>
      <c r="C164" s="368">
        <v>89.230769230769241</v>
      </c>
      <c r="D164" s="52">
        <v>91.911764705882348</v>
      </c>
      <c r="E164" s="52">
        <v>90.151515151515156</v>
      </c>
      <c r="F164" s="52">
        <v>89.473684210526315</v>
      </c>
      <c r="G164" s="52">
        <v>91.891891891891902</v>
      </c>
      <c r="H164" s="366">
        <v>83.458646616541358</v>
      </c>
      <c r="I164" s="52"/>
      <c r="J164" s="320"/>
      <c r="K164" s="320"/>
      <c r="L164" s="89"/>
      <c r="M164" s="382" t="s">
        <v>183</v>
      </c>
      <c r="N164" s="225">
        <v>130</v>
      </c>
      <c r="O164" s="225">
        <v>136</v>
      </c>
      <c r="P164" s="225">
        <v>132</v>
      </c>
      <c r="Q164" s="225">
        <v>114</v>
      </c>
      <c r="R164" s="225">
        <v>148</v>
      </c>
      <c r="S164" s="225">
        <v>133</v>
      </c>
    </row>
    <row r="165" spans="2:19" s="90" customFormat="1" x14ac:dyDescent="0.3">
      <c r="B165" s="316" t="s">
        <v>184</v>
      </c>
      <c r="C165" s="368">
        <v>100</v>
      </c>
      <c r="D165" s="52">
        <v>100</v>
      </c>
      <c r="E165" s="52">
        <v>92.857142857142861</v>
      </c>
      <c r="F165" s="52">
        <v>96.15384615384616</v>
      </c>
      <c r="G165" s="52">
        <v>100</v>
      </c>
      <c r="H165" s="366">
        <v>94.444444444444443</v>
      </c>
      <c r="I165" s="52"/>
      <c r="J165" s="320"/>
      <c r="K165" s="320"/>
      <c r="L165" s="89"/>
      <c r="M165" s="382" t="s">
        <v>184</v>
      </c>
      <c r="N165" s="225">
        <v>11</v>
      </c>
      <c r="O165" s="225">
        <v>16</v>
      </c>
      <c r="P165" s="225">
        <v>14</v>
      </c>
      <c r="Q165" s="225">
        <v>26</v>
      </c>
      <c r="R165" s="225">
        <v>24</v>
      </c>
      <c r="S165" s="225">
        <v>18</v>
      </c>
    </row>
    <row r="166" spans="2:19" s="90" customFormat="1" x14ac:dyDescent="0.3">
      <c r="B166" s="316" t="s">
        <v>185</v>
      </c>
      <c r="C166" s="368">
        <v>72</v>
      </c>
      <c r="D166" s="52">
        <v>86.666666666666671</v>
      </c>
      <c r="E166" s="52">
        <v>76.923076923076934</v>
      </c>
      <c r="F166" s="52">
        <v>95.833333333333343</v>
      </c>
      <c r="G166" s="52">
        <v>67.441860465116278</v>
      </c>
      <c r="H166" s="366">
        <v>79.310344827586206</v>
      </c>
      <c r="I166" s="52"/>
      <c r="J166" s="320"/>
      <c r="K166" s="320"/>
      <c r="L166" s="89"/>
      <c r="M166" s="382" t="s">
        <v>185</v>
      </c>
      <c r="N166" s="225">
        <v>50</v>
      </c>
      <c r="O166" s="225">
        <v>45</v>
      </c>
      <c r="P166" s="225">
        <v>39</v>
      </c>
      <c r="Q166" s="225">
        <v>24</v>
      </c>
      <c r="R166" s="225">
        <v>43</v>
      </c>
      <c r="S166" s="225">
        <v>29</v>
      </c>
    </row>
    <row r="167" spans="2:19" s="90" customFormat="1" x14ac:dyDescent="0.3">
      <c r="B167" s="316" t="s">
        <v>186</v>
      </c>
      <c r="C167" s="368">
        <v>100</v>
      </c>
      <c r="D167" s="52">
        <v>80.487804878048792</v>
      </c>
      <c r="E167" s="52">
        <v>95.348837209302332</v>
      </c>
      <c r="F167" s="52">
        <v>95.238095238095227</v>
      </c>
      <c r="G167" s="52">
        <v>97.297297297297305</v>
      </c>
      <c r="H167" s="366">
        <v>94.73684210526315</v>
      </c>
      <c r="I167" s="52"/>
      <c r="J167" s="320"/>
      <c r="K167" s="320"/>
      <c r="L167" s="89"/>
      <c r="M167" s="382" t="s">
        <v>186</v>
      </c>
      <c r="N167" s="225">
        <v>15</v>
      </c>
      <c r="O167" s="225">
        <v>41</v>
      </c>
      <c r="P167" s="225">
        <v>43</v>
      </c>
      <c r="Q167" s="225">
        <v>21</v>
      </c>
      <c r="R167" s="225">
        <v>37</v>
      </c>
      <c r="S167" s="225">
        <v>38</v>
      </c>
    </row>
    <row r="168" spans="2:19" s="90" customFormat="1" x14ac:dyDescent="0.3">
      <c r="B168" s="316" t="s">
        <v>187</v>
      </c>
      <c r="C168" s="368">
        <v>100</v>
      </c>
      <c r="D168" s="52">
        <v>100</v>
      </c>
      <c r="E168" s="52">
        <v>96.491228070175438</v>
      </c>
      <c r="F168" s="52">
        <v>97.727272727272734</v>
      </c>
      <c r="G168" s="52">
        <v>94</v>
      </c>
      <c r="H168" s="366">
        <v>100</v>
      </c>
      <c r="I168" s="52"/>
      <c r="J168" s="320"/>
      <c r="K168" s="320"/>
      <c r="L168" s="89"/>
      <c r="M168" s="382" t="s">
        <v>187</v>
      </c>
      <c r="N168" s="225">
        <v>66</v>
      </c>
      <c r="O168" s="225">
        <v>63</v>
      </c>
      <c r="P168" s="225">
        <v>57</v>
      </c>
      <c r="Q168" s="225">
        <v>44</v>
      </c>
      <c r="R168" s="225">
        <v>50</v>
      </c>
      <c r="S168" s="225">
        <v>46</v>
      </c>
    </row>
    <row r="169" spans="2:19" s="90" customFormat="1" x14ac:dyDescent="0.3">
      <c r="B169" s="316" t="s">
        <v>188</v>
      </c>
      <c r="C169" s="368">
        <v>98.076923076923066</v>
      </c>
      <c r="D169" s="52">
        <v>95.238095238095227</v>
      </c>
      <c r="E169" s="52">
        <v>95.744680851063833</v>
      </c>
      <c r="F169" s="52">
        <v>92.592592592592595</v>
      </c>
      <c r="G169" s="52">
        <v>95.384615384615387</v>
      </c>
      <c r="H169" s="366">
        <v>98.275862068965509</v>
      </c>
      <c r="I169" s="52"/>
      <c r="J169" s="320"/>
      <c r="K169" s="320"/>
      <c r="L169" s="89"/>
      <c r="M169" s="382" t="s">
        <v>188</v>
      </c>
      <c r="N169" s="225">
        <v>52</v>
      </c>
      <c r="O169" s="225">
        <v>63</v>
      </c>
      <c r="P169" s="225">
        <v>47</v>
      </c>
      <c r="Q169" s="225">
        <v>27</v>
      </c>
      <c r="R169" s="225">
        <v>65</v>
      </c>
      <c r="S169" s="225">
        <v>58</v>
      </c>
    </row>
    <row r="170" spans="2:19" s="90" customFormat="1" x14ac:dyDescent="0.3">
      <c r="B170" s="316" t="s">
        <v>189</v>
      </c>
      <c r="C170" s="368">
        <v>95.348837209302332</v>
      </c>
      <c r="D170" s="52">
        <v>96.36363636363636</v>
      </c>
      <c r="E170" s="52">
        <v>97.777777777777771</v>
      </c>
      <c r="F170" s="52">
        <v>82.142857142857139</v>
      </c>
      <c r="G170" s="52">
        <v>95.833333333333343</v>
      </c>
      <c r="H170" s="366">
        <v>100</v>
      </c>
      <c r="I170" s="52"/>
      <c r="J170" s="320"/>
      <c r="K170" s="320"/>
      <c r="L170" s="89"/>
      <c r="M170" s="382" t="s">
        <v>189</v>
      </c>
      <c r="N170" s="225">
        <v>43</v>
      </c>
      <c r="O170" s="225">
        <v>55</v>
      </c>
      <c r="P170" s="225">
        <v>45</v>
      </c>
      <c r="Q170" s="225">
        <v>28</v>
      </c>
      <c r="R170" s="225">
        <v>48</v>
      </c>
      <c r="S170" s="225">
        <v>52</v>
      </c>
    </row>
    <row r="171" spans="2:19" s="90" customFormat="1" x14ac:dyDescent="0.3">
      <c r="B171" s="316" t="s">
        <v>190</v>
      </c>
      <c r="C171" s="368">
        <v>96.103896103896105</v>
      </c>
      <c r="D171" s="52">
        <v>94.285714285714278</v>
      </c>
      <c r="E171" s="52">
        <v>94.871794871794862</v>
      </c>
      <c r="F171" s="52">
        <v>87.179487179487182</v>
      </c>
      <c r="G171" s="52">
        <v>98.148148148148152</v>
      </c>
      <c r="H171" s="366">
        <v>94.73684210526315</v>
      </c>
      <c r="I171" s="52"/>
      <c r="J171" s="320"/>
      <c r="K171" s="320"/>
      <c r="L171" s="89"/>
      <c r="M171" s="382" t="s">
        <v>190</v>
      </c>
      <c r="N171" s="225">
        <v>77</v>
      </c>
      <c r="O171" s="225">
        <v>70</v>
      </c>
      <c r="P171" s="225">
        <v>78</v>
      </c>
      <c r="Q171" s="225">
        <v>39</v>
      </c>
      <c r="R171" s="225">
        <v>54</v>
      </c>
      <c r="S171" s="225">
        <v>19</v>
      </c>
    </row>
    <row r="172" spans="2:19" s="90" customFormat="1" x14ac:dyDescent="0.3">
      <c r="B172" s="316" t="s">
        <v>191</v>
      </c>
      <c r="C172" s="368"/>
      <c r="D172" s="52"/>
      <c r="E172" s="52"/>
      <c r="F172" s="52">
        <v>100</v>
      </c>
      <c r="G172" s="52">
        <v>88.888888888888886</v>
      </c>
      <c r="H172" s="366">
        <v>100</v>
      </c>
      <c r="I172" s="52"/>
      <c r="J172" s="320"/>
      <c r="K172" s="320"/>
      <c r="L172" s="89"/>
      <c r="M172" s="382" t="s">
        <v>191</v>
      </c>
      <c r="N172" s="225"/>
      <c r="O172" s="225"/>
      <c r="P172" s="225"/>
      <c r="Q172" s="225">
        <v>8</v>
      </c>
      <c r="R172" s="225">
        <v>9</v>
      </c>
      <c r="S172" s="225">
        <v>6</v>
      </c>
    </row>
    <row r="173" spans="2:19" s="90" customFormat="1" x14ac:dyDescent="0.3">
      <c r="B173" s="316" t="s">
        <v>192</v>
      </c>
      <c r="C173" s="368">
        <v>96.226415094339629</v>
      </c>
      <c r="D173" s="52">
        <v>90.384615384615387</v>
      </c>
      <c r="E173" s="52">
        <v>87.755102040816325</v>
      </c>
      <c r="F173" s="52">
        <v>77.5</v>
      </c>
      <c r="G173" s="52">
        <v>95.744680851063833</v>
      </c>
      <c r="H173" s="366">
        <v>96.491228070175438</v>
      </c>
      <c r="I173" s="52"/>
      <c r="J173" s="320"/>
      <c r="K173" s="320"/>
      <c r="L173" s="89"/>
      <c r="M173" s="382" t="s">
        <v>192</v>
      </c>
      <c r="N173" s="225">
        <v>53</v>
      </c>
      <c r="O173" s="225">
        <v>52</v>
      </c>
      <c r="P173" s="225">
        <v>49</v>
      </c>
      <c r="Q173" s="225">
        <v>40</v>
      </c>
      <c r="R173" s="225">
        <v>47</v>
      </c>
      <c r="S173" s="225">
        <v>57</v>
      </c>
    </row>
    <row r="174" spans="2:19" s="90" customFormat="1" x14ac:dyDescent="0.3">
      <c r="B174" s="316" t="s">
        <v>193</v>
      </c>
      <c r="C174" s="368">
        <v>91.275167785234899</v>
      </c>
      <c r="D174" s="52">
        <v>84.037558685446015</v>
      </c>
      <c r="E174" s="52">
        <v>87.623762376237622</v>
      </c>
      <c r="F174" s="52">
        <v>78.026905829596416</v>
      </c>
      <c r="G174" s="52">
        <v>85.945945945945951</v>
      </c>
      <c r="H174" s="366">
        <v>76.923076923076934</v>
      </c>
      <c r="I174" s="52"/>
      <c r="J174" s="320"/>
      <c r="K174" s="320"/>
      <c r="L174" s="89"/>
      <c r="M174" s="382" t="s">
        <v>193</v>
      </c>
      <c r="N174" s="225">
        <v>149</v>
      </c>
      <c r="O174" s="225">
        <v>213</v>
      </c>
      <c r="P174" s="225">
        <v>202</v>
      </c>
      <c r="Q174" s="225">
        <v>223</v>
      </c>
      <c r="R174" s="225">
        <v>185</v>
      </c>
      <c r="S174" s="225">
        <v>143</v>
      </c>
    </row>
    <row r="175" spans="2:19" s="90" customFormat="1" x14ac:dyDescent="0.3">
      <c r="B175" s="316" t="s">
        <v>194</v>
      </c>
      <c r="C175" s="368">
        <v>93.61702127659575</v>
      </c>
      <c r="D175" s="52">
        <v>89.189189189189193</v>
      </c>
      <c r="E175" s="52">
        <v>79.069767441860463</v>
      </c>
      <c r="F175" s="52">
        <v>100</v>
      </c>
      <c r="G175" s="52">
        <v>76.923076923076934</v>
      </c>
      <c r="H175" s="366">
        <v>81.25</v>
      </c>
      <c r="I175" s="52"/>
      <c r="J175" s="320"/>
      <c r="K175" s="320"/>
      <c r="L175" s="89"/>
      <c r="M175" s="382" t="s">
        <v>194</v>
      </c>
      <c r="N175" s="225">
        <v>47</v>
      </c>
      <c r="O175" s="225">
        <v>37</v>
      </c>
      <c r="P175" s="225">
        <v>43</v>
      </c>
      <c r="Q175" s="225">
        <v>5</v>
      </c>
      <c r="R175" s="225">
        <v>26</v>
      </c>
      <c r="S175" s="225">
        <v>16</v>
      </c>
    </row>
    <row r="176" spans="2:19" s="90" customFormat="1" x14ac:dyDescent="0.3">
      <c r="B176" s="316" t="s">
        <v>195</v>
      </c>
      <c r="C176" s="368">
        <v>90.476190476190482</v>
      </c>
      <c r="D176" s="52">
        <v>85.714285714285708</v>
      </c>
      <c r="E176" s="52">
        <v>73.333333333333329</v>
      </c>
      <c r="F176" s="52">
        <v>92.857142857142861</v>
      </c>
      <c r="G176" s="52">
        <v>100</v>
      </c>
      <c r="H176" s="366">
        <v>96</v>
      </c>
      <c r="I176" s="52"/>
      <c r="J176" s="320"/>
      <c r="K176" s="320"/>
      <c r="L176" s="89"/>
      <c r="M176" s="382" t="s">
        <v>195</v>
      </c>
      <c r="N176" s="225">
        <v>21</v>
      </c>
      <c r="O176" s="225">
        <v>14</v>
      </c>
      <c r="P176" s="225">
        <v>15</v>
      </c>
      <c r="Q176" s="225">
        <v>14</v>
      </c>
      <c r="R176" s="225">
        <v>15</v>
      </c>
      <c r="S176" s="225">
        <v>25</v>
      </c>
    </row>
    <row r="177" spans="2:19" s="90" customFormat="1" x14ac:dyDescent="0.3">
      <c r="B177" s="278" t="s">
        <v>131</v>
      </c>
      <c r="C177" s="368">
        <v>92.864637985309557</v>
      </c>
      <c r="D177" s="52">
        <v>89.868891537544698</v>
      </c>
      <c r="E177" s="52">
        <v>89.196675900277015</v>
      </c>
      <c r="F177" s="52">
        <v>87.192982456140356</v>
      </c>
      <c r="G177" s="52">
        <v>91.707317073170742</v>
      </c>
      <c r="H177" s="366">
        <v>90.371621621621628</v>
      </c>
      <c r="I177" s="52"/>
      <c r="J177" s="320"/>
      <c r="K177" s="320"/>
      <c r="L177" s="89"/>
      <c r="M177" s="381" t="s">
        <v>131</v>
      </c>
      <c r="N177" s="225">
        <v>953</v>
      </c>
      <c r="O177" s="225">
        <v>839</v>
      </c>
      <c r="P177" s="225">
        <v>722</v>
      </c>
      <c r="Q177" s="225">
        <v>570</v>
      </c>
      <c r="R177" s="225">
        <v>820</v>
      </c>
      <c r="S177" s="225">
        <v>592</v>
      </c>
    </row>
    <row r="178" spans="2:19" s="90" customFormat="1" x14ac:dyDescent="0.3">
      <c r="B178" s="316" t="s">
        <v>196</v>
      </c>
      <c r="C178" s="368">
        <v>93.805309734513273</v>
      </c>
      <c r="D178" s="52">
        <v>92.660550458715591</v>
      </c>
      <c r="E178" s="52">
        <v>89.393939393939391</v>
      </c>
      <c r="F178" s="52">
        <v>96</v>
      </c>
      <c r="G178" s="52">
        <v>94.339622641509436</v>
      </c>
      <c r="H178" s="366">
        <v>88.888888888888886</v>
      </c>
      <c r="I178" s="52"/>
      <c r="J178" s="320"/>
      <c r="K178" s="320"/>
      <c r="L178" s="89"/>
      <c r="M178" s="382" t="s">
        <v>196</v>
      </c>
      <c r="N178" s="225">
        <v>113</v>
      </c>
      <c r="O178" s="225">
        <v>109</v>
      </c>
      <c r="P178" s="225">
        <v>66</v>
      </c>
      <c r="Q178" s="225">
        <v>25</v>
      </c>
      <c r="R178" s="225">
        <v>53</v>
      </c>
      <c r="S178" s="225">
        <v>36</v>
      </c>
    </row>
    <row r="179" spans="2:19" s="90" customFormat="1" x14ac:dyDescent="0.3">
      <c r="B179" s="316" t="s">
        <v>197</v>
      </c>
      <c r="C179" s="368">
        <v>96.721311475409834</v>
      </c>
      <c r="D179" s="52">
        <v>95.454545454545453</v>
      </c>
      <c r="E179" s="52">
        <v>94.915254237288138</v>
      </c>
      <c r="F179" s="52">
        <v>95.384615384615387</v>
      </c>
      <c r="G179" s="52">
        <v>94.915254237288138</v>
      </c>
      <c r="H179" s="366">
        <v>94.73684210526315</v>
      </c>
      <c r="I179" s="52"/>
      <c r="J179" s="320"/>
      <c r="K179" s="320"/>
      <c r="L179" s="89"/>
      <c r="M179" s="382" t="s">
        <v>197</v>
      </c>
      <c r="N179" s="225">
        <v>61</v>
      </c>
      <c r="O179" s="225">
        <v>66</v>
      </c>
      <c r="P179" s="225">
        <v>59</v>
      </c>
      <c r="Q179" s="225">
        <v>65</v>
      </c>
      <c r="R179" s="225">
        <v>59</v>
      </c>
      <c r="S179" s="225">
        <v>57</v>
      </c>
    </row>
    <row r="180" spans="2:19" s="90" customFormat="1" x14ac:dyDescent="0.3">
      <c r="B180" s="315" t="s">
        <v>167</v>
      </c>
      <c r="C180" s="368">
        <v>94.73684210526315</v>
      </c>
      <c r="D180" s="52">
        <v>73.68421052631578</v>
      </c>
      <c r="E180" s="52"/>
      <c r="F180" s="52"/>
      <c r="G180" s="52">
        <v>96</v>
      </c>
      <c r="H180" s="366">
        <v>85.714285714285708</v>
      </c>
      <c r="I180" s="52"/>
      <c r="J180" s="320"/>
      <c r="K180" s="320"/>
      <c r="L180" s="89"/>
      <c r="M180" s="315" t="s">
        <v>167</v>
      </c>
      <c r="N180" s="225">
        <v>19</v>
      </c>
      <c r="O180" s="225">
        <v>19</v>
      </c>
      <c r="P180" s="225"/>
      <c r="Q180" s="225"/>
      <c r="R180" s="225">
        <v>25</v>
      </c>
      <c r="S180" s="225">
        <v>28</v>
      </c>
    </row>
    <row r="181" spans="2:19" s="90" customFormat="1" x14ac:dyDescent="0.3">
      <c r="B181" s="316" t="s">
        <v>198</v>
      </c>
      <c r="C181" s="368">
        <v>96.491228070175438</v>
      </c>
      <c r="D181" s="52">
        <v>95</v>
      </c>
      <c r="E181" s="52">
        <v>87.142857142857139</v>
      </c>
      <c r="F181" s="52">
        <v>98.68421052631578</v>
      </c>
      <c r="G181" s="52">
        <v>94.285714285714278</v>
      </c>
      <c r="H181" s="366">
        <v>96.969696969696969</v>
      </c>
      <c r="I181" s="52"/>
      <c r="J181" s="320"/>
      <c r="K181" s="320"/>
      <c r="L181" s="89"/>
      <c r="M181" s="382" t="s">
        <v>198</v>
      </c>
      <c r="N181" s="225">
        <v>57</v>
      </c>
      <c r="O181" s="225">
        <v>60</v>
      </c>
      <c r="P181" s="225">
        <v>70</v>
      </c>
      <c r="Q181" s="225">
        <v>76</v>
      </c>
      <c r="R181" s="225">
        <v>70</v>
      </c>
      <c r="S181" s="225">
        <v>66</v>
      </c>
    </row>
    <row r="182" spans="2:19" s="90" customFormat="1" x14ac:dyDescent="0.3">
      <c r="B182" s="316" t="s">
        <v>199</v>
      </c>
      <c r="C182" s="368">
        <v>95.652173913043484</v>
      </c>
      <c r="D182" s="52">
        <v>85.714285714285708</v>
      </c>
      <c r="E182" s="52">
        <v>100</v>
      </c>
      <c r="F182" s="52">
        <v>87.5</v>
      </c>
      <c r="G182" s="52">
        <v>95</v>
      </c>
      <c r="H182" s="366">
        <v>100</v>
      </c>
      <c r="I182" s="52"/>
      <c r="J182" s="320"/>
      <c r="K182" s="320"/>
      <c r="L182" s="89"/>
      <c r="M182" s="382" t="s">
        <v>199</v>
      </c>
      <c r="N182" s="225">
        <v>46</v>
      </c>
      <c r="O182" s="225">
        <v>35</v>
      </c>
      <c r="P182" s="225">
        <v>24</v>
      </c>
      <c r="Q182" s="225">
        <v>16</v>
      </c>
      <c r="R182" s="225">
        <v>20</v>
      </c>
      <c r="S182" s="225">
        <v>29</v>
      </c>
    </row>
    <row r="183" spans="2:19" s="90" customFormat="1" x14ac:dyDescent="0.3">
      <c r="B183" s="316" t="s">
        <v>200</v>
      </c>
      <c r="C183" s="368">
        <v>91.025641025641022</v>
      </c>
      <c r="D183" s="52">
        <v>91.935483870967744</v>
      </c>
      <c r="E183" s="52">
        <v>92.592592592592595</v>
      </c>
      <c r="F183" s="52">
        <v>88</v>
      </c>
      <c r="G183" s="52">
        <v>94.444444444444443</v>
      </c>
      <c r="H183" s="366">
        <v>96.875</v>
      </c>
      <c r="I183" s="52"/>
      <c r="J183" s="320"/>
      <c r="K183" s="320"/>
      <c r="L183" s="89"/>
      <c r="M183" s="382" t="s">
        <v>200</v>
      </c>
      <c r="N183" s="225">
        <v>78</v>
      </c>
      <c r="O183" s="225">
        <v>62</v>
      </c>
      <c r="P183" s="225">
        <v>81</v>
      </c>
      <c r="Q183" s="225">
        <v>25</v>
      </c>
      <c r="R183" s="225">
        <v>72</v>
      </c>
      <c r="S183" s="225">
        <v>32</v>
      </c>
    </row>
    <row r="184" spans="2:19" s="90" customFormat="1" x14ac:dyDescent="0.3">
      <c r="B184" s="316" t="s">
        <v>201</v>
      </c>
      <c r="C184" s="368">
        <v>100</v>
      </c>
      <c r="D184" s="52">
        <v>97.368421052631575</v>
      </c>
      <c r="E184" s="52">
        <v>100</v>
      </c>
      <c r="F184" s="52">
        <v>96.428571428571431</v>
      </c>
      <c r="G184" s="52">
        <v>94.230769230769226</v>
      </c>
      <c r="H184" s="366">
        <v>79.166666666666657</v>
      </c>
      <c r="I184" s="52"/>
      <c r="J184" s="320"/>
      <c r="K184" s="320"/>
      <c r="L184" s="89"/>
      <c r="M184" s="382" t="s">
        <v>201</v>
      </c>
      <c r="N184" s="225">
        <v>56</v>
      </c>
      <c r="O184" s="225">
        <v>38</v>
      </c>
      <c r="P184" s="225">
        <v>36</v>
      </c>
      <c r="Q184" s="225">
        <v>28</v>
      </c>
      <c r="R184" s="225">
        <v>52</v>
      </c>
      <c r="S184" s="225">
        <v>24</v>
      </c>
    </row>
    <row r="185" spans="2:19" s="90" customFormat="1" x14ac:dyDescent="0.3">
      <c r="B185" s="316" t="s">
        <v>202</v>
      </c>
      <c r="C185" s="368">
        <v>100</v>
      </c>
      <c r="D185" s="52">
        <v>88.888888888888886</v>
      </c>
      <c r="E185" s="52">
        <v>100</v>
      </c>
      <c r="F185" s="52"/>
      <c r="G185" s="52"/>
      <c r="H185" s="366"/>
      <c r="I185" s="52"/>
      <c r="J185" s="320"/>
      <c r="K185" s="320"/>
      <c r="L185" s="89"/>
      <c r="M185" s="382" t="s">
        <v>202</v>
      </c>
      <c r="N185" s="225">
        <v>18</v>
      </c>
      <c r="O185" s="225">
        <v>9</v>
      </c>
      <c r="P185" s="225">
        <v>8</v>
      </c>
      <c r="Q185" s="225"/>
      <c r="R185" s="225"/>
      <c r="S185" s="225"/>
    </row>
    <row r="186" spans="2:19" s="90" customFormat="1" x14ac:dyDescent="0.3">
      <c r="B186" s="316" t="s">
        <v>203</v>
      </c>
      <c r="C186" s="368">
        <v>100</v>
      </c>
      <c r="D186" s="52"/>
      <c r="E186" s="52"/>
      <c r="F186" s="52"/>
      <c r="G186" s="52"/>
      <c r="H186" s="366"/>
      <c r="I186" s="52"/>
      <c r="J186" s="320"/>
      <c r="K186" s="320"/>
      <c r="L186" s="89"/>
      <c r="M186" s="382" t="s">
        <v>203</v>
      </c>
      <c r="N186" s="225">
        <v>5</v>
      </c>
      <c r="O186" s="225"/>
      <c r="P186" s="225"/>
      <c r="Q186" s="225"/>
      <c r="R186" s="225"/>
      <c r="S186" s="225"/>
    </row>
    <row r="187" spans="2:19" s="90" customFormat="1" x14ac:dyDescent="0.3">
      <c r="B187" s="316" t="s">
        <v>204</v>
      </c>
      <c r="C187" s="368">
        <v>100</v>
      </c>
      <c r="D187" s="52">
        <v>94.117647058823522</v>
      </c>
      <c r="E187" s="52">
        <v>88.235294117647058</v>
      </c>
      <c r="F187" s="52">
        <v>88</v>
      </c>
      <c r="G187" s="52">
        <v>92.857142857142861</v>
      </c>
      <c r="H187" s="366">
        <v>80</v>
      </c>
      <c r="I187" s="52"/>
      <c r="J187" s="320"/>
      <c r="K187" s="320"/>
      <c r="L187" s="89"/>
      <c r="M187" s="382" t="s">
        <v>204</v>
      </c>
      <c r="N187" s="225">
        <v>17</v>
      </c>
      <c r="O187" s="225">
        <v>17</v>
      </c>
      <c r="P187" s="225">
        <v>17</v>
      </c>
      <c r="Q187" s="225">
        <v>25</v>
      </c>
      <c r="R187" s="225">
        <v>14</v>
      </c>
      <c r="S187" s="225">
        <v>10</v>
      </c>
    </row>
    <row r="188" spans="2:19" s="90" customFormat="1" x14ac:dyDescent="0.3">
      <c r="B188" s="316" t="s">
        <v>205</v>
      </c>
      <c r="C188" s="368">
        <v>94.117647058823522</v>
      </c>
      <c r="D188" s="52">
        <v>94.594594594594597</v>
      </c>
      <c r="E188" s="52">
        <v>64.516129032258064</v>
      </c>
      <c r="F188" s="52">
        <v>93.548387096774192</v>
      </c>
      <c r="G188" s="52">
        <v>80.327868852459019</v>
      </c>
      <c r="H188" s="366">
        <v>84.090909090909093</v>
      </c>
      <c r="I188" s="52"/>
      <c r="J188" s="320"/>
      <c r="K188" s="320"/>
      <c r="L188" s="89"/>
      <c r="M188" s="382" t="s">
        <v>205</v>
      </c>
      <c r="N188" s="225">
        <v>68</v>
      </c>
      <c r="O188" s="225">
        <v>37</v>
      </c>
      <c r="P188" s="225">
        <v>31</v>
      </c>
      <c r="Q188" s="225">
        <v>31</v>
      </c>
      <c r="R188" s="225">
        <v>61</v>
      </c>
      <c r="S188" s="225">
        <v>44</v>
      </c>
    </row>
    <row r="189" spans="2:19" s="90" customFormat="1" x14ac:dyDescent="0.3">
      <c r="B189" s="316" t="s">
        <v>206</v>
      </c>
      <c r="C189" s="368">
        <v>88.333333333333329</v>
      </c>
      <c r="D189" s="52">
        <v>90.322580645161281</v>
      </c>
      <c r="E189" s="52">
        <v>85.106382978723403</v>
      </c>
      <c r="F189" s="52">
        <v>82.5</v>
      </c>
      <c r="G189" s="52">
        <v>91.228070175438589</v>
      </c>
      <c r="H189" s="366">
        <v>77.777777777777786</v>
      </c>
      <c r="I189" s="52"/>
      <c r="J189" s="320"/>
      <c r="K189" s="320"/>
      <c r="L189" s="89"/>
      <c r="M189" s="382" t="s">
        <v>206</v>
      </c>
      <c r="N189" s="225">
        <v>60</v>
      </c>
      <c r="O189" s="225">
        <v>62</v>
      </c>
      <c r="P189" s="225">
        <v>47</v>
      </c>
      <c r="Q189" s="225">
        <v>40</v>
      </c>
      <c r="R189" s="225">
        <v>57</v>
      </c>
      <c r="S189" s="225">
        <v>54</v>
      </c>
    </row>
    <row r="190" spans="2:19" s="90" customFormat="1" x14ac:dyDescent="0.3">
      <c r="B190" s="316" t="s">
        <v>207</v>
      </c>
      <c r="C190" s="368">
        <v>87.387387387387378</v>
      </c>
      <c r="D190" s="52">
        <v>89.473684210526315</v>
      </c>
      <c r="E190" s="52">
        <v>85.882352941176464</v>
      </c>
      <c r="F190" s="52">
        <v>70.370370370370367</v>
      </c>
      <c r="G190" s="52">
        <v>95.370370370370367</v>
      </c>
      <c r="H190" s="366">
        <v>89.610389610389603</v>
      </c>
      <c r="I190" s="52"/>
      <c r="J190" s="320"/>
      <c r="K190" s="320"/>
      <c r="L190" s="89"/>
      <c r="M190" s="382" t="s">
        <v>207</v>
      </c>
      <c r="N190" s="225">
        <v>111</v>
      </c>
      <c r="O190" s="225">
        <v>95</v>
      </c>
      <c r="P190" s="225">
        <v>85</v>
      </c>
      <c r="Q190" s="225">
        <v>108</v>
      </c>
      <c r="R190" s="225">
        <v>108</v>
      </c>
      <c r="S190" s="225">
        <v>77</v>
      </c>
    </row>
    <row r="191" spans="2:19" s="90" customFormat="1" x14ac:dyDescent="0.3">
      <c r="B191" s="316" t="s">
        <v>208</v>
      </c>
      <c r="C191" s="368">
        <v>98.039215686274503</v>
      </c>
      <c r="D191" s="52">
        <v>89.473684210526315</v>
      </c>
      <c r="E191" s="52">
        <v>100</v>
      </c>
      <c r="F191" s="52"/>
      <c r="G191" s="52">
        <v>92.10526315789474</v>
      </c>
      <c r="H191" s="366">
        <v>100</v>
      </c>
      <c r="I191" s="52"/>
      <c r="J191" s="320"/>
      <c r="K191" s="320"/>
      <c r="L191" s="89"/>
      <c r="M191" s="382" t="s">
        <v>208</v>
      </c>
      <c r="N191" s="225">
        <v>51</v>
      </c>
      <c r="O191" s="225">
        <v>57</v>
      </c>
      <c r="P191" s="225">
        <v>56</v>
      </c>
      <c r="Q191" s="225"/>
      <c r="R191" s="225">
        <v>38</v>
      </c>
      <c r="S191" s="225">
        <v>40</v>
      </c>
    </row>
    <row r="192" spans="2:19" s="90" customFormat="1" x14ac:dyDescent="0.3">
      <c r="B192" s="316" t="s">
        <v>209</v>
      </c>
      <c r="C192" s="368">
        <v>94.444444444444443</v>
      </c>
      <c r="D192" s="52">
        <v>86.666666666666671</v>
      </c>
      <c r="E192" s="52">
        <v>77.777777777777786</v>
      </c>
      <c r="F192" s="52">
        <v>83.333333333333343</v>
      </c>
      <c r="G192" s="52">
        <v>86.111111111111114</v>
      </c>
      <c r="H192" s="366">
        <v>96.428571428571431</v>
      </c>
      <c r="I192" s="52"/>
      <c r="J192" s="320"/>
      <c r="K192" s="320"/>
      <c r="L192" s="89"/>
      <c r="M192" s="382" t="s">
        <v>209</v>
      </c>
      <c r="N192" s="225">
        <v>36</v>
      </c>
      <c r="O192" s="225">
        <v>45</v>
      </c>
      <c r="P192" s="225">
        <v>45</v>
      </c>
      <c r="Q192" s="225">
        <v>24</v>
      </c>
      <c r="R192" s="225">
        <v>36</v>
      </c>
      <c r="S192" s="225">
        <v>28</v>
      </c>
    </row>
    <row r="193" spans="2:19" s="90" customFormat="1" x14ac:dyDescent="0.3">
      <c r="B193" s="316" t="s">
        <v>210</v>
      </c>
      <c r="C193" s="368">
        <v>86.956521739130437</v>
      </c>
      <c r="D193" s="52">
        <v>82.03125</v>
      </c>
      <c r="E193" s="52">
        <v>88.659793814432987</v>
      </c>
      <c r="F193" s="52">
        <v>86.915887850467286</v>
      </c>
      <c r="G193" s="52">
        <v>88.387096774193552</v>
      </c>
      <c r="H193" s="366">
        <v>88.059701492537314</v>
      </c>
      <c r="I193" s="52"/>
      <c r="J193" s="320"/>
      <c r="K193" s="320"/>
      <c r="L193" s="89"/>
      <c r="M193" s="382" t="s">
        <v>210</v>
      </c>
      <c r="N193" s="225">
        <v>138</v>
      </c>
      <c r="O193" s="225">
        <v>128</v>
      </c>
      <c r="P193" s="225">
        <v>97</v>
      </c>
      <c r="Q193" s="225">
        <v>107</v>
      </c>
      <c r="R193" s="225">
        <v>155</v>
      </c>
      <c r="S193" s="225">
        <v>67</v>
      </c>
    </row>
    <row r="194" spans="2:19" s="90" customFormat="1" x14ac:dyDescent="0.3">
      <c r="B194" s="316" t="s">
        <v>211</v>
      </c>
      <c r="C194" s="368">
        <v>94.73684210526315</v>
      </c>
      <c r="D194" s="52"/>
      <c r="E194" s="52"/>
      <c r="F194" s="52"/>
      <c r="G194" s="52"/>
      <c r="H194" s="366"/>
      <c r="I194" s="52"/>
      <c r="J194" s="320"/>
      <c r="K194" s="320"/>
      <c r="L194" s="89"/>
      <c r="M194" s="382" t="s">
        <v>211</v>
      </c>
      <c r="N194" s="225">
        <v>19</v>
      </c>
      <c r="O194" s="225"/>
      <c r="P194" s="225"/>
      <c r="Q194" s="225"/>
      <c r="R194" s="225"/>
      <c r="S194" s="225"/>
    </row>
    <row r="195" spans="2:19" s="90" customFormat="1" x14ac:dyDescent="0.3">
      <c r="B195" s="278" t="s">
        <v>132</v>
      </c>
      <c r="C195" s="368">
        <v>80.618892508143318</v>
      </c>
      <c r="D195" s="52">
        <v>70.300157977883089</v>
      </c>
      <c r="E195" s="52">
        <v>80.8130081300813</v>
      </c>
      <c r="F195" s="52">
        <v>73.482428115015978</v>
      </c>
      <c r="G195" s="52">
        <v>81.857451403887694</v>
      </c>
      <c r="H195" s="366">
        <v>81.843191196698768</v>
      </c>
      <c r="I195" s="52"/>
      <c r="J195" s="320"/>
      <c r="K195" s="320"/>
      <c r="L195" s="89"/>
      <c r="M195" s="381" t="s">
        <v>132</v>
      </c>
      <c r="N195" s="225">
        <v>614</v>
      </c>
      <c r="O195" s="225">
        <v>633</v>
      </c>
      <c r="P195" s="225">
        <v>615</v>
      </c>
      <c r="Q195" s="225">
        <v>626</v>
      </c>
      <c r="R195" s="225">
        <v>926</v>
      </c>
      <c r="S195" s="225">
        <v>727</v>
      </c>
    </row>
    <row r="196" spans="2:19" s="90" customFormat="1" x14ac:dyDescent="0.3">
      <c r="B196" s="316" t="s">
        <v>212</v>
      </c>
      <c r="C196" s="368"/>
      <c r="D196" s="52">
        <v>97.368421052631575</v>
      </c>
      <c r="E196" s="52">
        <v>96.226415094339629</v>
      </c>
      <c r="F196" s="52">
        <v>86.04651162790698</v>
      </c>
      <c r="G196" s="52">
        <v>87.2340425531915</v>
      </c>
      <c r="H196" s="366">
        <v>82.222222222222214</v>
      </c>
      <c r="I196" s="52"/>
      <c r="J196" s="320"/>
      <c r="K196" s="320"/>
      <c r="L196" s="89"/>
      <c r="M196" s="382" t="s">
        <v>212</v>
      </c>
      <c r="N196" s="225"/>
      <c r="O196" s="225">
        <v>38</v>
      </c>
      <c r="P196" s="225">
        <v>53</v>
      </c>
      <c r="Q196" s="225">
        <v>43</v>
      </c>
      <c r="R196" s="225">
        <v>47</v>
      </c>
      <c r="S196" s="225">
        <v>45</v>
      </c>
    </row>
    <row r="197" spans="2:19" s="90" customFormat="1" x14ac:dyDescent="0.3">
      <c r="B197" s="316" t="s">
        <v>213</v>
      </c>
      <c r="C197" s="368">
        <v>81.818181818181827</v>
      </c>
      <c r="D197" s="52">
        <v>77.777777777777786</v>
      </c>
      <c r="E197" s="52">
        <v>95.833333333333343</v>
      </c>
      <c r="F197" s="52">
        <v>80.952380952380949</v>
      </c>
      <c r="G197" s="52">
        <v>83.333333333333343</v>
      </c>
      <c r="H197" s="366">
        <v>100</v>
      </c>
      <c r="I197" s="52"/>
      <c r="J197" s="320"/>
      <c r="K197" s="320"/>
      <c r="L197" s="89"/>
      <c r="M197" s="382" t="s">
        <v>213</v>
      </c>
      <c r="N197" s="225">
        <v>44</v>
      </c>
      <c r="O197" s="225">
        <v>27</v>
      </c>
      <c r="P197" s="225">
        <v>24</v>
      </c>
      <c r="Q197" s="225">
        <v>21</v>
      </c>
      <c r="R197" s="225">
        <v>12</v>
      </c>
      <c r="S197" s="225">
        <v>7</v>
      </c>
    </row>
    <row r="198" spans="2:19" s="90" customFormat="1" x14ac:dyDescent="0.3">
      <c r="B198" s="316" t="s">
        <v>214</v>
      </c>
      <c r="C198" s="368">
        <v>81.818181818181827</v>
      </c>
      <c r="D198" s="52">
        <v>50</v>
      </c>
      <c r="E198" s="52">
        <v>83.333333333333343</v>
      </c>
      <c r="F198" s="52">
        <v>68.75</v>
      </c>
      <c r="G198" s="52">
        <v>73.333333333333329</v>
      </c>
      <c r="H198" s="366">
        <v>77.5</v>
      </c>
      <c r="I198" s="52"/>
      <c r="J198" s="320"/>
      <c r="K198" s="320"/>
      <c r="L198" s="89"/>
      <c r="M198" s="382" t="s">
        <v>214</v>
      </c>
      <c r="N198" s="225">
        <v>11</v>
      </c>
      <c r="O198" s="225">
        <v>10</v>
      </c>
      <c r="P198" s="225">
        <v>6</v>
      </c>
      <c r="Q198" s="225">
        <v>16</v>
      </c>
      <c r="R198" s="225">
        <v>30</v>
      </c>
      <c r="S198" s="225">
        <v>40</v>
      </c>
    </row>
    <row r="199" spans="2:19" s="90" customFormat="1" x14ac:dyDescent="0.3">
      <c r="B199" s="316" t="s">
        <v>215</v>
      </c>
      <c r="C199" s="368">
        <v>84.848484848484844</v>
      </c>
      <c r="D199" s="52">
        <v>64</v>
      </c>
      <c r="E199" s="52">
        <v>53.658536585365859</v>
      </c>
      <c r="F199" s="52">
        <v>76.470588235294116</v>
      </c>
      <c r="G199" s="52">
        <v>62.5</v>
      </c>
      <c r="H199" s="366">
        <v>73.91304347826086</v>
      </c>
      <c r="I199" s="52"/>
      <c r="J199" s="320"/>
      <c r="K199" s="320"/>
      <c r="L199" s="89"/>
      <c r="M199" s="382" t="s">
        <v>215</v>
      </c>
      <c r="N199" s="225">
        <v>33</v>
      </c>
      <c r="O199" s="225">
        <v>25</v>
      </c>
      <c r="P199" s="225">
        <v>41</v>
      </c>
      <c r="Q199" s="225">
        <v>17</v>
      </c>
      <c r="R199" s="225">
        <v>24</v>
      </c>
      <c r="S199" s="225">
        <v>23</v>
      </c>
    </row>
    <row r="200" spans="2:19" s="90" customFormat="1" x14ac:dyDescent="0.3">
      <c r="B200" s="316" t="s">
        <v>216</v>
      </c>
      <c r="C200" s="368">
        <v>70</v>
      </c>
      <c r="D200" s="52">
        <v>93.103448275862064</v>
      </c>
      <c r="E200" s="52">
        <v>88.679245283018872</v>
      </c>
      <c r="F200" s="52">
        <v>72.340425531914903</v>
      </c>
      <c r="G200" s="52">
        <v>59.701492537313428</v>
      </c>
      <c r="H200" s="366">
        <v>86.274509803921575</v>
      </c>
      <c r="I200" s="52"/>
      <c r="J200" s="320"/>
      <c r="K200" s="320"/>
      <c r="L200" s="89"/>
      <c r="M200" s="382" t="s">
        <v>216</v>
      </c>
      <c r="N200" s="225">
        <v>50</v>
      </c>
      <c r="O200" s="225">
        <v>58</v>
      </c>
      <c r="P200" s="225">
        <v>53</v>
      </c>
      <c r="Q200" s="225">
        <v>47</v>
      </c>
      <c r="R200" s="225">
        <v>67</v>
      </c>
      <c r="S200" s="225">
        <v>51</v>
      </c>
    </row>
    <row r="201" spans="2:19" s="90" customFormat="1" x14ac:dyDescent="0.3">
      <c r="B201" s="316" t="s">
        <v>217</v>
      </c>
      <c r="C201" s="368"/>
      <c r="D201" s="52"/>
      <c r="E201" s="52">
        <v>100</v>
      </c>
      <c r="F201" s="52">
        <v>73.91304347826086</v>
      </c>
      <c r="G201" s="52">
        <v>56.000000000000007</v>
      </c>
      <c r="H201" s="366">
        <v>72.41379310344827</v>
      </c>
      <c r="I201" s="52"/>
      <c r="J201" s="320"/>
      <c r="K201" s="320"/>
      <c r="L201" s="89"/>
      <c r="M201" s="382" t="s">
        <v>217</v>
      </c>
      <c r="N201" s="225"/>
      <c r="O201" s="225"/>
      <c r="P201" s="225">
        <v>9</v>
      </c>
      <c r="Q201" s="225">
        <v>23</v>
      </c>
      <c r="R201" s="225">
        <v>25</v>
      </c>
      <c r="S201" s="225">
        <v>29</v>
      </c>
    </row>
    <row r="202" spans="2:19" s="90" customFormat="1" x14ac:dyDescent="0.3">
      <c r="B202" s="315" t="s">
        <v>103</v>
      </c>
      <c r="C202" s="368">
        <v>90</v>
      </c>
      <c r="D202" s="52">
        <v>100</v>
      </c>
      <c r="E202" s="52">
        <v>93.333333333333329</v>
      </c>
      <c r="F202" s="52">
        <v>86.666666666666671</v>
      </c>
      <c r="G202" s="52">
        <v>91.666666666666657</v>
      </c>
      <c r="H202" s="366">
        <v>80</v>
      </c>
      <c r="I202" s="52"/>
      <c r="J202" s="320"/>
      <c r="K202" s="320"/>
      <c r="L202" s="89"/>
      <c r="M202" s="315" t="s">
        <v>103</v>
      </c>
      <c r="N202" s="225">
        <v>40</v>
      </c>
      <c r="O202" s="225">
        <v>11</v>
      </c>
      <c r="P202" s="225">
        <v>15</v>
      </c>
      <c r="Q202" s="225">
        <v>15</v>
      </c>
      <c r="R202" s="225">
        <v>24</v>
      </c>
      <c r="S202" s="225">
        <v>35</v>
      </c>
    </row>
    <row r="203" spans="2:19" s="90" customFormat="1" x14ac:dyDescent="0.3">
      <c r="B203" s="315" t="s">
        <v>104</v>
      </c>
      <c r="C203" s="368">
        <v>66.666666666666657</v>
      </c>
      <c r="D203" s="52">
        <v>90.476190476190482</v>
      </c>
      <c r="E203" s="52"/>
      <c r="F203" s="52"/>
      <c r="G203" s="52"/>
      <c r="H203" s="366"/>
      <c r="I203" s="52"/>
      <c r="J203" s="320"/>
      <c r="K203" s="320"/>
      <c r="L203" s="89"/>
      <c r="M203" s="315" t="s">
        <v>104</v>
      </c>
      <c r="N203" s="225">
        <v>18</v>
      </c>
      <c r="O203" s="225">
        <v>21</v>
      </c>
      <c r="P203" s="225"/>
      <c r="Q203" s="225"/>
      <c r="R203" s="225"/>
      <c r="S203" s="225"/>
    </row>
    <row r="204" spans="2:19" s="90" customFormat="1" x14ac:dyDescent="0.3">
      <c r="B204" s="315" t="s">
        <v>105</v>
      </c>
      <c r="C204" s="368">
        <v>100</v>
      </c>
      <c r="D204" s="52">
        <v>100</v>
      </c>
      <c r="E204" s="52">
        <v>100</v>
      </c>
      <c r="F204" s="52">
        <v>88.888888888888886</v>
      </c>
      <c r="G204" s="52">
        <v>91.666666666666657</v>
      </c>
      <c r="H204" s="366">
        <v>92.857142857142861</v>
      </c>
      <c r="I204" s="52"/>
      <c r="J204" s="320"/>
      <c r="K204" s="320"/>
      <c r="L204" s="89"/>
      <c r="M204" s="315" t="s">
        <v>105</v>
      </c>
      <c r="N204" s="225">
        <v>7</v>
      </c>
      <c r="O204" s="225">
        <v>5</v>
      </c>
      <c r="P204" s="225">
        <v>9</v>
      </c>
      <c r="Q204" s="225">
        <v>9</v>
      </c>
      <c r="R204" s="225">
        <v>12</v>
      </c>
      <c r="S204" s="225">
        <v>14</v>
      </c>
    </row>
    <row r="205" spans="2:19" s="90" customFormat="1" x14ac:dyDescent="0.3">
      <c r="B205" s="316" t="s">
        <v>218</v>
      </c>
      <c r="C205" s="368">
        <v>66.666666666666657</v>
      </c>
      <c r="D205" s="52">
        <v>69.318181818181827</v>
      </c>
      <c r="E205" s="52">
        <v>75.949367088607602</v>
      </c>
      <c r="F205" s="52">
        <v>59.420289855072461</v>
      </c>
      <c r="G205" s="52">
        <v>85.271317829457359</v>
      </c>
      <c r="H205" s="366">
        <v>72.602739726027394</v>
      </c>
      <c r="I205" s="52"/>
      <c r="J205" s="320"/>
      <c r="K205" s="320"/>
      <c r="L205" s="89"/>
      <c r="M205" s="382" t="s">
        <v>218</v>
      </c>
      <c r="N205" s="225">
        <v>81</v>
      </c>
      <c r="O205" s="225">
        <v>88</v>
      </c>
      <c r="P205" s="225">
        <v>79</v>
      </c>
      <c r="Q205" s="225">
        <v>69</v>
      </c>
      <c r="R205" s="225">
        <v>129</v>
      </c>
      <c r="S205" s="225">
        <v>73</v>
      </c>
    </row>
    <row r="206" spans="2:19" s="90" customFormat="1" x14ac:dyDescent="0.3">
      <c r="B206" s="316" t="s">
        <v>219</v>
      </c>
      <c r="C206" s="368">
        <v>65.384615384615387</v>
      </c>
      <c r="D206" s="52">
        <v>60</v>
      </c>
      <c r="E206" s="52">
        <v>50</v>
      </c>
      <c r="F206" s="52">
        <v>58.82352941176471</v>
      </c>
      <c r="G206" s="52">
        <v>68.421052631578945</v>
      </c>
      <c r="H206" s="366">
        <v>60</v>
      </c>
      <c r="I206" s="52"/>
      <c r="J206" s="320"/>
      <c r="K206" s="320"/>
      <c r="L206" s="89"/>
      <c r="M206" s="382" t="s">
        <v>219</v>
      </c>
      <c r="N206" s="225">
        <v>26</v>
      </c>
      <c r="O206" s="225">
        <v>30</v>
      </c>
      <c r="P206" s="225">
        <v>24</v>
      </c>
      <c r="Q206" s="225">
        <v>17</v>
      </c>
      <c r="R206" s="225">
        <v>19</v>
      </c>
      <c r="S206" s="225">
        <v>15</v>
      </c>
    </row>
    <row r="207" spans="2:19" s="90" customFormat="1" x14ac:dyDescent="0.3">
      <c r="B207" s="316" t="s">
        <v>220</v>
      </c>
      <c r="C207" s="368">
        <v>78.873239436619713</v>
      </c>
      <c r="D207" s="52">
        <v>58.333333333333336</v>
      </c>
      <c r="E207" s="52">
        <v>84.375</v>
      </c>
      <c r="F207" s="52">
        <v>87.755102040816325</v>
      </c>
      <c r="G207" s="52">
        <v>95.081967213114751</v>
      </c>
      <c r="H207" s="366">
        <v>87.5</v>
      </c>
      <c r="I207" s="52"/>
      <c r="J207" s="320"/>
      <c r="K207" s="320"/>
      <c r="L207" s="89"/>
      <c r="M207" s="382" t="s">
        <v>220</v>
      </c>
      <c r="N207" s="225">
        <v>71</v>
      </c>
      <c r="O207" s="225">
        <v>48</v>
      </c>
      <c r="P207" s="225">
        <v>64</v>
      </c>
      <c r="Q207" s="225">
        <v>49</v>
      </c>
      <c r="R207" s="225">
        <v>61</v>
      </c>
      <c r="S207" s="225">
        <v>40</v>
      </c>
    </row>
    <row r="208" spans="2:19" s="90" customFormat="1" x14ac:dyDescent="0.3">
      <c r="B208" s="316" t="s">
        <v>221</v>
      </c>
      <c r="C208" s="368">
        <v>82.608695652173907</v>
      </c>
      <c r="D208" s="52">
        <v>78.94736842105263</v>
      </c>
      <c r="E208" s="52">
        <v>91.304347826086953</v>
      </c>
      <c r="F208" s="52">
        <v>85.18518518518519</v>
      </c>
      <c r="G208" s="52">
        <v>80</v>
      </c>
      <c r="H208" s="366">
        <v>71.428571428571431</v>
      </c>
      <c r="I208" s="52"/>
      <c r="J208" s="320"/>
      <c r="K208" s="320"/>
      <c r="L208" s="89"/>
      <c r="M208" s="382" t="s">
        <v>221</v>
      </c>
      <c r="N208" s="225">
        <v>23</v>
      </c>
      <c r="O208" s="225">
        <v>19</v>
      </c>
      <c r="P208" s="225">
        <v>23</v>
      </c>
      <c r="Q208" s="225">
        <v>27</v>
      </c>
      <c r="R208" s="225">
        <v>35</v>
      </c>
      <c r="S208" s="225">
        <v>35</v>
      </c>
    </row>
    <row r="209" spans="2:19" s="90" customFormat="1" x14ac:dyDescent="0.3">
      <c r="B209" s="316" t="s">
        <v>222</v>
      </c>
      <c r="C209" s="368">
        <v>97.368421052631575</v>
      </c>
      <c r="D209" s="52">
        <v>87.5</v>
      </c>
      <c r="E209" s="52">
        <v>86.666666666666671</v>
      </c>
      <c r="F209" s="52">
        <v>74.285714285714292</v>
      </c>
      <c r="G209" s="52">
        <v>91.304347826086953</v>
      </c>
      <c r="H209" s="366">
        <v>86.956521739130437</v>
      </c>
      <c r="I209" s="52"/>
      <c r="J209" s="320"/>
      <c r="K209" s="320"/>
      <c r="L209" s="89"/>
      <c r="M209" s="382" t="s">
        <v>222</v>
      </c>
      <c r="N209" s="225">
        <v>38</v>
      </c>
      <c r="O209" s="225">
        <v>40</v>
      </c>
      <c r="P209" s="225">
        <v>30</v>
      </c>
      <c r="Q209" s="225">
        <v>35</v>
      </c>
      <c r="R209" s="225">
        <v>46</v>
      </c>
      <c r="S209" s="225">
        <v>23</v>
      </c>
    </row>
    <row r="210" spans="2:19" s="90" customFormat="1" x14ac:dyDescent="0.3">
      <c r="B210" s="316" t="s">
        <v>223</v>
      </c>
      <c r="C210" s="368"/>
      <c r="D210" s="52">
        <v>85</v>
      </c>
      <c r="E210" s="52">
        <v>76.19047619047619</v>
      </c>
      <c r="F210" s="52">
        <v>55.555555555555557</v>
      </c>
      <c r="G210" s="52">
        <v>72.727272727272734</v>
      </c>
      <c r="H210" s="366">
        <v>82.608695652173907</v>
      </c>
      <c r="I210" s="52"/>
      <c r="J210" s="320"/>
      <c r="K210" s="320"/>
      <c r="L210" s="89"/>
      <c r="M210" s="382" t="s">
        <v>223</v>
      </c>
      <c r="N210" s="225"/>
      <c r="O210" s="225">
        <v>20</v>
      </c>
      <c r="P210" s="225">
        <v>21</v>
      </c>
      <c r="Q210" s="225">
        <v>18</v>
      </c>
      <c r="R210" s="225">
        <v>33</v>
      </c>
      <c r="S210" s="225">
        <v>23</v>
      </c>
    </row>
    <row r="211" spans="2:19" s="90" customFormat="1" x14ac:dyDescent="0.3">
      <c r="B211" s="316" t="s">
        <v>224</v>
      </c>
      <c r="C211" s="368"/>
      <c r="D211" s="52">
        <v>100</v>
      </c>
      <c r="E211" s="52">
        <v>89.285714285714292</v>
      </c>
      <c r="F211" s="52">
        <v>70.833333333333343</v>
      </c>
      <c r="G211" s="52">
        <v>93.103448275862064</v>
      </c>
      <c r="H211" s="366">
        <v>96.15384615384616</v>
      </c>
      <c r="I211" s="52"/>
      <c r="J211" s="320"/>
      <c r="K211" s="320"/>
      <c r="L211" s="89"/>
      <c r="M211" s="382" t="s">
        <v>224</v>
      </c>
      <c r="N211" s="225"/>
      <c r="O211" s="225">
        <v>17</v>
      </c>
      <c r="P211" s="225">
        <v>28</v>
      </c>
      <c r="Q211" s="225">
        <v>24</v>
      </c>
      <c r="R211" s="225">
        <v>29</v>
      </c>
      <c r="S211" s="225">
        <v>26</v>
      </c>
    </row>
    <row r="212" spans="2:19" s="90" customFormat="1" x14ac:dyDescent="0.3">
      <c r="B212" s="316" t="s">
        <v>225</v>
      </c>
      <c r="C212" s="368">
        <v>83.333333333333343</v>
      </c>
      <c r="D212" s="52">
        <v>72.727272727272734</v>
      </c>
      <c r="E212" s="52">
        <v>96.774193548387103</v>
      </c>
      <c r="F212" s="52">
        <v>76.470588235294116</v>
      </c>
      <c r="G212" s="52">
        <v>82.608695652173907</v>
      </c>
      <c r="H212" s="366">
        <v>93.333333333333329</v>
      </c>
      <c r="I212" s="52"/>
      <c r="J212" s="320"/>
      <c r="K212" s="320"/>
      <c r="L212" s="89"/>
      <c r="M212" s="382" t="s">
        <v>225</v>
      </c>
      <c r="N212" s="225">
        <v>42</v>
      </c>
      <c r="O212" s="225">
        <v>33</v>
      </c>
      <c r="P212" s="225">
        <v>31</v>
      </c>
      <c r="Q212" s="225">
        <v>17</v>
      </c>
      <c r="R212" s="225">
        <v>23</v>
      </c>
      <c r="S212" s="225">
        <v>15</v>
      </c>
    </row>
    <row r="213" spans="2:19" s="90" customFormat="1" x14ac:dyDescent="0.3">
      <c r="B213" s="316" t="s">
        <v>226</v>
      </c>
      <c r="C213" s="368">
        <v>88.888888888888886</v>
      </c>
      <c r="D213" s="52"/>
      <c r="E213" s="52"/>
      <c r="F213" s="52"/>
      <c r="G213" s="52"/>
      <c r="H213" s="366"/>
      <c r="I213" s="52"/>
      <c r="J213" s="320"/>
      <c r="K213" s="320"/>
      <c r="L213" s="89"/>
      <c r="M213" s="382" t="s">
        <v>226</v>
      </c>
      <c r="N213" s="225">
        <v>9</v>
      </c>
      <c r="O213" s="225"/>
      <c r="P213" s="225"/>
      <c r="Q213" s="225"/>
      <c r="R213" s="225"/>
      <c r="S213" s="225"/>
    </row>
    <row r="214" spans="2:19" s="90" customFormat="1" x14ac:dyDescent="0.3">
      <c r="B214" s="316" t="s">
        <v>227</v>
      </c>
      <c r="C214" s="368">
        <v>87.603305785123965</v>
      </c>
      <c r="D214" s="52">
        <v>43.356643356643353</v>
      </c>
      <c r="E214" s="52">
        <v>69.523809523809518</v>
      </c>
      <c r="F214" s="52">
        <v>70.949720670391059</v>
      </c>
      <c r="G214" s="52">
        <v>84.516129032258064</v>
      </c>
      <c r="H214" s="366">
        <v>84.549356223175963</v>
      </c>
      <c r="I214" s="52"/>
      <c r="J214" s="320"/>
      <c r="K214" s="320"/>
      <c r="L214" s="319"/>
      <c r="M214" s="382" t="s">
        <v>227</v>
      </c>
      <c r="N214" s="225">
        <v>121</v>
      </c>
      <c r="O214" s="225">
        <v>143</v>
      </c>
      <c r="P214" s="225">
        <v>105</v>
      </c>
      <c r="Q214" s="225">
        <v>179</v>
      </c>
      <c r="R214" s="225">
        <v>310</v>
      </c>
      <c r="S214" s="225">
        <v>233</v>
      </c>
    </row>
    <row r="215" spans="2:19" s="90" customFormat="1" x14ac:dyDescent="0.3">
      <c r="B215"/>
      <c r="C215"/>
      <c r="D215"/>
      <c r="E215"/>
      <c r="F215"/>
      <c r="G215"/>
      <c r="H215"/>
      <c r="I215" s="52"/>
      <c r="J215" s="320"/>
      <c r="K215" s="320"/>
      <c r="L215" s="319"/>
      <c r="M215"/>
      <c r="N215"/>
      <c r="O215"/>
      <c r="P215"/>
      <c r="Q215"/>
      <c r="R215"/>
      <c r="S215"/>
    </row>
    <row r="216" spans="2:19" s="90" customFormat="1" x14ac:dyDescent="0.3">
      <c r="B216"/>
      <c r="C216"/>
      <c r="D216"/>
      <c r="E216"/>
      <c r="F216"/>
      <c r="G216"/>
      <c r="H216"/>
      <c r="I216" s="52"/>
      <c r="J216" s="320"/>
      <c r="K216" s="320"/>
      <c r="L216" s="319"/>
      <c r="M216"/>
      <c r="N216"/>
      <c r="O216"/>
      <c r="P216"/>
      <c r="Q216"/>
      <c r="R216"/>
      <c r="S216"/>
    </row>
    <row r="217" spans="2:19" s="90" customFormat="1" x14ac:dyDescent="0.3">
      <c r="B217"/>
      <c r="C217"/>
      <c r="D217"/>
      <c r="E217"/>
      <c r="F217"/>
      <c r="G217"/>
      <c r="H217"/>
      <c r="I217" s="52"/>
      <c r="J217" s="320"/>
      <c r="K217" s="320"/>
      <c r="L217" s="319"/>
      <c r="M217"/>
      <c r="N217"/>
      <c r="O217"/>
      <c r="P217"/>
      <c r="Q217"/>
      <c r="R217"/>
      <c r="S217"/>
    </row>
    <row r="218" spans="2:19" s="90" customFormat="1" x14ac:dyDescent="0.3">
      <c r="B218"/>
      <c r="C218"/>
      <c r="D218"/>
      <c r="E218"/>
      <c r="F218"/>
      <c r="G218"/>
      <c r="H218"/>
      <c r="I218" s="52"/>
      <c r="J218" s="320"/>
      <c r="K218" s="320"/>
      <c r="L218" s="319"/>
      <c r="M218"/>
      <c r="N218"/>
      <c r="O218"/>
      <c r="P218"/>
      <c r="Q218"/>
      <c r="R218"/>
      <c r="S218"/>
    </row>
    <row r="219" spans="2:19" s="90" customFormat="1" x14ac:dyDescent="0.3">
      <c r="B219"/>
      <c r="C219"/>
      <c r="D219"/>
      <c r="E219"/>
      <c r="F219"/>
      <c r="G219"/>
      <c r="H219"/>
      <c r="I219" s="52"/>
      <c r="J219" s="320"/>
      <c r="K219" s="320"/>
      <c r="L219" s="319"/>
      <c r="M219"/>
      <c r="N219"/>
      <c r="O219"/>
      <c r="P219"/>
      <c r="Q219"/>
      <c r="R219"/>
      <c r="S219"/>
    </row>
    <row r="220" spans="2:19" s="90" customFormat="1" x14ac:dyDescent="0.3">
      <c r="B220"/>
      <c r="C220"/>
      <c r="D220"/>
      <c r="E220"/>
      <c r="F220"/>
      <c r="G220"/>
      <c r="H220"/>
      <c r="I220" s="52"/>
      <c r="J220" s="320"/>
      <c r="K220" s="320"/>
      <c r="L220" s="319"/>
      <c r="M220"/>
      <c r="N220"/>
      <c r="O220"/>
      <c r="P220"/>
      <c r="Q220"/>
      <c r="R220"/>
      <c r="S220"/>
    </row>
    <row r="221" spans="2:19" s="90" customFormat="1" x14ac:dyDescent="0.3">
      <c r="B221"/>
      <c r="C221"/>
      <c r="D221"/>
      <c r="E221"/>
      <c r="F221"/>
      <c r="G221"/>
      <c r="H221"/>
      <c r="I221" s="52"/>
      <c r="J221" s="320"/>
      <c r="K221" s="320"/>
      <c r="L221" s="319"/>
      <c r="M221"/>
      <c r="N221"/>
      <c r="O221"/>
      <c r="P221"/>
      <c r="Q221"/>
      <c r="R221"/>
      <c r="S221"/>
    </row>
    <row r="222" spans="2:19" s="90" customFormat="1" x14ac:dyDescent="0.3">
      <c r="B222"/>
      <c r="C222"/>
      <c r="D222"/>
      <c r="E222"/>
      <c r="F222"/>
      <c r="G222"/>
      <c r="H222"/>
      <c r="I222" s="52"/>
      <c r="J222" s="320"/>
      <c r="K222" s="320"/>
      <c r="L222" s="319"/>
      <c r="M222"/>
      <c r="N222"/>
      <c r="O222"/>
      <c r="P222"/>
      <c r="Q222"/>
      <c r="R222"/>
      <c r="S222"/>
    </row>
    <row r="223" spans="2:19" s="90" customFormat="1" x14ac:dyDescent="0.3">
      <c r="B223"/>
      <c r="C223"/>
      <c r="D223"/>
      <c r="E223"/>
      <c r="F223"/>
      <c r="G223"/>
      <c r="H223"/>
      <c r="I223" s="52"/>
      <c r="J223" s="320"/>
      <c r="K223" s="320"/>
      <c r="L223" s="319"/>
      <c r="M223"/>
      <c r="N223"/>
      <c r="O223"/>
      <c r="P223"/>
      <c r="Q223"/>
      <c r="R223"/>
      <c r="S223"/>
    </row>
    <row r="224" spans="2:19" s="90" customFormat="1" x14ac:dyDescent="0.3">
      <c r="B224"/>
      <c r="C224"/>
      <c r="D224"/>
      <c r="E224"/>
      <c r="F224"/>
      <c r="G224"/>
      <c r="H224"/>
      <c r="I224" s="52"/>
      <c r="J224" s="320"/>
      <c r="K224" s="320"/>
      <c r="L224" s="319"/>
      <c r="M224"/>
      <c r="N224"/>
      <c r="O224"/>
      <c r="P224"/>
      <c r="Q224"/>
      <c r="R224"/>
      <c r="S224"/>
    </row>
    <row r="225" spans="2:19" s="90" customFormat="1" x14ac:dyDescent="0.3">
      <c r="B225"/>
      <c r="C225"/>
      <c r="D225"/>
      <c r="E225"/>
      <c r="F225"/>
      <c r="G225"/>
      <c r="H225"/>
      <c r="I225" s="52"/>
      <c r="J225" s="319"/>
      <c r="K225" s="319"/>
      <c r="L225" s="319"/>
      <c r="M225"/>
      <c r="N225"/>
      <c r="O225"/>
      <c r="P225"/>
      <c r="Q225"/>
      <c r="R225"/>
      <c r="S225"/>
    </row>
    <row r="226" spans="2:19" s="90" customFormat="1" x14ac:dyDescent="0.3">
      <c r="B226"/>
      <c r="C226"/>
      <c r="D226"/>
      <c r="E226"/>
      <c r="F226"/>
      <c r="G226"/>
      <c r="H226"/>
      <c r="I226" s="52"/>
      <c r="J226" s="319"/>
      <c r="K226" s="319"/>
      <c r="L226" s="319"/>
      <c r="M226"/>
      <c r="N226"/>
      <c r="O226"/>
      <c r="P226"/>
      <c r="Q226"/>
      <c r="R226"/>
      <c r="S226"/>
    </row>
    <row r="227" spans="2:19" s="90" customFormat="1" x14ac:dyDescent="0.3">
      <c r="B227"/>
      <c r="C227"/>
      <c r="D227"/>
      <c r="E227"/>
      <c r="F227"/>
      <c r="G227"/>
      <c r="H227"/>
      <c r="I227" s="52"/>
      <c r="J227" s="319"/>
      <c r="K227" s="319"/>
      <c r="L227" s="319"/>
      <c r="M227"/>
      <c r="N227"/>
      <c r="O227"/>
      <c r="P227"/>
      <c r="Q227"/>
      <c r="R227"/>
      <c r="S227"/>
    </row>
  </sheetData>
  <mergeCells count="17">
    <mergeCell ref="B5:K5"/>
    <mergeCell ref="Q1:S1"/>
    <mergeCell ref="L5:Q5"/>
    <mergeCell ref="B13:S13"/>
    <mergeCell ref="C89:H89"/>
    <mergeCell ref="B15:S15"/>
    <mergeCell ref="N17:S17"/>
    <mergeCell ref="N29:S29"/>
    <mergeCell ref="N46:S46"/>
    <mergeCell ref="N60:S60"/>
    <mergeCell ref="N75:S75"/>
    <mergeCell ref="N89:S89"/>
    <mergeCell ref="C17:H17"/>
    <mergeCell ref="C29:H29"/>
    <mergeCell ref="C46:H46"/>
    <mergeCell ref="C60:H60"/>
    <mergeCell ref="C75:H75"/>
  </mergeCells>
  <hyperlinks>
    <hyperlink ref="Q1" location="TOC!A1" display="Return to TOC"/>
    <hyperlink ref="B5:K5" location="TOC!F22" display="Click Here for important information regarding the 2017/18 and 2019/20 survey years"/>
  </hyperlinks>
  <pageMargins left="0.7" right="0.7" top="0.75" bottom="0.75" header="0.3" footer="0.3"/>
  <pageSetup orientation="portrait" r:id="rId13"/>
  <drawing r:id="rId14"/>
  <legacyDrawing r:id="rId15"/>
  <mc:AlternateContent xmlns:mc="http://schemas.openxmlformats.org/markup-compatibility/2006">
    <mc:Choice Requires="x14">
      <controls>
        <mc:AlternateContent xmlns:mc="http://schemas.openxmlformats.org/markup-compatibility/2006">
          <mc:Choice Requires="x14">
            <control shapeId="3073" r:id="rId16" name="Button 1">
              <controlPr defaultSize="0" print="0" autoFill="0" autoPict="0" macro="[0]!ClearProgEl">
                <anchor moveWithCells="1" sizeWithCells="1">
                  <from>
                    <xdr:col>14</xdr:col>
                    <xdr:colOff>198120</xdr:colOff>
                    <xdr:row>3</xdr:row>
                    <xdr:rowOff>144780</xdr:rowOff>
                  </from>
                  <to>
                    <xdr:col>18</xdr:col>
                    <xdr:colOff>220980</xdr:colOff>
                    <xdr:row>4</xdr:row>
                    <xdr:rowOff>228600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SSFLbyProgramElements!C20:H20</xm:f>
              <xm:sqref>K20</xm:sqref>
            </x14:sparkline>
            <x14:sparkline>
              <xm:f>SSFLbyProgramElements!C21:H21</xm:f>
              <xm:sqref>K21</xm:sqref>
            </x14:sparkline>
            <x14:sparkline>
              <xm:f>SSFLbyProgramElements!C22:H22</xm:f>
              <xm:sqref>K22</xm:sqref>
            </x14:sparkline>
            <x14:sparkline>
              <xm:f>SSFLbyProgramElements!C23:H23</xm:f>
              <xm:sqref>K23</xm:sqref>
            </x14:sparkline>
            <x14:sparkline>
              <xm:f>SSFLbyProgramElements!C24:H24</xm:f>
              <xm:sqref>K24</xm:sqref>
            </x14:sparkline>
            <x14:sparkline>
              <xm:f>SSFLbyProgramElements!C25:H25</xm:f>
              <xm:sqref>K25</xm:sqref>
            </x14:sparkline>
            <x14:sparkline>
              <xm:f>SSFLbyProgramElements!C26:H26</xm:f>
              <xm:sqref>K26</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SSFLbyProgramElements!C92:H92</xm:f>
              <xm:sqref>K92</xm:sqref>
            </x14:sparkline>
            <x14:sparkline>
              <xm:f>SSFLbyProgramElements!C93:H93</xm:f>
              <xm:sqref>K93</xm:sqref>
            </x14:sparkline>
            <x14:sparkline>
              <xm:f>SSFLbyProgramElements!C94:H94</xm:f>
              <xm:sqref>K94</xm:sqref>
            </x14:sparkline>
            <x14:sparkline>
              <xm:f>SSFLbyProgramElements!C95:H95</xm:f>
              <xm:sqref>K95</xm:sqref>
            </x14:sparkline>
            <x14:sparkline>
              <xm:f>SSFLbyProgramElements!C96:H96</xm:f>
              <xm:sqref>K96</xm:sqref>
            </x14:sparkline>
            <x14:sparkline>
              <xm:f>SSFLbyProgramElements!C97:H97</xm:f>
              <xm:sqref>K97</xm:sqref>
            </x14:sparkline>
            <x14:sparkline>
              <xm:f>SSFLbyProgramElements!C98:H98</xm:f>
              <xm:sqref>K98</xm:sqref>
            </x14:sparkline>
            <x14:sparkline>
              <xm:f>SSFLbyProgramElements!C99:H99</xm:f>
              <xm:sqref>K99</xm:sqref>
            </x14:sparkline>
            <x14:sparkline>
              <xm:f>SSFLbyProgramElements!C100:H100</xm:f>
              <xm:sqref>K100</xm:sqref>
            </x14:sparkline>
            <x14:sparkline>
              <xm:f>SSFLbyProgramElements!C101:H101</xm:f>
              <xm:sqref>K101</xm:sqref>
            </x14:sparkline>
            <x14:sparkline>
              <xm:f>SSFLbyProgramElements!C102:H102</xm:f>
              <xm:sqref>K102</xm:sqref>
            </x14:sparkline>
            <x14:sparkline>
              <xm:f>SSFLbyProgramElements!C103:H103</xm:f>
              <xm:sqref>K103</xm:sqref>
            </x14:sparkline>
            <x14:sparkline>
              <xm:f>SSFLbyProgramElements!C104:H104</xm:f>
              <xm:sqref>K104</xm:sqref>
            </x14:sparkline>
            <x14:sparkline>
              <xm:f>SSFLbyProgramElements!C105:H105</xm:f>
              <xm:sqref>K105</xm:sqref>
            </x14:sparkline>
            <x14:sparkline>
              <xm:f>SSFLbyProgramElements!C106:H106</xm:f>
              <xm:sqref>K106</xm:sqref>
            </x14:sparkline>
            <x14:sparkline>
              <xm:f>SSFLbyProgramElements!C107:H107</xm:f>
              <xm:sqref>K107</xm:sqref>
            </x14:sparkline>
            <x14:sparkline>
              <xm:f>SSFLbyProgramElements!C108:H108</xm:f>
              <xm:sqref>K108</xm:sqref>
            </x14:sparkline>
            <x14:sparkline>
              <xm:f>SSFLbyProgramElements!C109:H109</xm:f>
              <xm:sqref>K109</xm:sqref>
            </x14:sparkline>
            <x14:sparkline>
              <xm:f>SSFLbyProgramElements!C110:H110</xm:f>
              <xm:sqref>K110</xm:sqref>
            </x14:sparkline>
            <x14:sparkline>
              <xm:f>SSFLbyProgramElements!C111:H111</xm:f>
              <xm:sqref>K111</xm:sqref>
            </x14:sparkline>
            <x14:sparkline>
              <xm:f>SSFLbyProgramElements!C112:H112</xm:f>
              <xm:sqref>K112</xm:sqref>
            </x14:sparkline>
            <x14:sparkline>
              <xm:f>SSFLbyProgramElements!C113:H113</xm:f>
              <xm:sqref>K113</xm:sqref>
            </x14:sparkline>
            <x14:sparkline>
              <xm:f>SSFLbyProgramElements!C114:H114</xm:f>
              <xm:sqref>K114</xm:sqref>
            </x14:sparkline>
            <x14:sparkline>
              <xm:f>SSFLbyProgramElements!C115:H115</xm:f>
              <xm:sqref>K115</xm:sqref>
            </x14:sparkline>
            <x14:sparkline>
              <xm:f>SSFLbyProgramElements!C116:H116</xm:f>
              <xm:sqref>K116</xm:sqref>
            </x14:sparkline>
            <x14:sparkline>
              <xm:f>SSFLbyProgramElements!C117:H117</xm:f>
              <xm:sqref>K117</xm:sqref>
            </x14:sparkline>
            <x14:sparkline>
              <xm:f>SSFLbyProgramElements!C118:H118</xm:f>
              <xm:sqref>K118</xm:sqref>
            </x14:sparkline>
            <x14:sparkline>
              <xm:f>SSFLbyProgramElements!C119:H119</xm:f>
              <xm:sqref>K119</xm:sqref>
            </x14:sparkline>
            <x14:sparkline>
              <xm:f>SSFLbyProgramElements!C120:H120</xm:f>
              <xm:sqref>K120</xm:sqref>
            </x14:sparkline>
            <x14:sparkline>
              <xm:f>SSFLbyProgramElements!C121:H121</xm:f>
              <xm:sqref>K121</xm:sqref>
            </x14:sparkline>
            <x14:sparkline>
              <xm:f>SSFLbyProgramElements!C122:H122</xm:f>
              <xm:sqref>K122</xm:sqref>
            </x14:sparkline>
            <x14:sparkline>
              <xm:f>SSFLbyProgramElements!C123:H123</xm:f>
              <xm:sqref>K123</xm:sqref>
            </x14:sparkline>
            <x14:sparkline>
              <xm:f>SSFLbyProgramElements!C124:H124</xm:f>
              <xm:sqref>K124</xm:sqref>
            </x14:sparkline>
            <x14:sparkline>
              <xm:f>SSFLbyProgramElements!C125:H125</xm:f>
              <xm:sqref>K125</xm:sqref>
            </x14:sparkline>
            <x14:sparkline>
              <xm:f>SSFLbyProgramElements!C126:H126</xm:f>
              <xm:sqref>K126</xm:sqref>
            </x14:sparkline>
            <x14:sparkline>
              <xm:f>SSFLbyProgramElements!C127:H127</xm:f>
              <xm:sqref>K127</xm:sqref>
            </x14:sparkline>
            <x14:sparkline>
              <xm:f>SSFLbyProgramElements!C128:H128</xm:f>
              <xm:sqref>K128</xm:sqref>
            </x14:sparkline>
            <x14:sparkline>
              <xm:f>SSFLbyProgramElements!C129:H129</xm:f>
              <xm:sqref>K129</xm:sqref>
            </x14:sparkline>
            <x14:sparkline>
              <xm:f>SSFLbyProgramElements!C130:H130</xm:f>
              <xm:sqref>K130</xm:sqref>
            </x14:sparkline>
            <x14:sparkline>
              <xm:f>SSFLbyProgramElements!C131:H131</xm:f>
              <xm:sqref>K131</xm:sqref>
            </x14:sparkline>
            <x14:sparkline>
              <xm:f>SSFLbyProgramElements!C132:H132</xm:f>
              <xm:sqref>K132</xm:sqref>
            </x14:sparkline>
            <x14:sparkline>
              <xm:f>SSFLbyProgramElements!C133:H133</xm:f>
              <xm:sqref>K133</xm:sqref>
            </x14:sparkline>
            <x14:sparkline>
              <xm:f>SSFLbyProgramElements!C134:H134</xm:f>
              <xm:sqref>K134</xm:sqref>
            </x14:sparkline>
            <x14:sparkline>
              <xm:f>SSFLbyProgramElements!C135:H135</xm:f>
              <xm:sqref>K135</xm:sqref>
            </x14:sparkline>
            <x14:sparkline>
              <xm:f>SSFLbyProgramElements!C136:H136</xm:f>
              <xm:sqref>K136</xm:sqref>
            </x14:sparkline>
            <x14:sparkline>
              <xm:f>SSFLbyProgramElements!C137:H137</xm:f>
              <xm:sqref>K137</xm:sqref>
            </x14:sparkline>
            <x14:sparkline>
              <xm:f>SSFLbyProgramElements!C138:H138</xm:f>
              <xm:sqref>K138</xm:sqref>
            </x14:sparkline>
            <x14:sparkline>
              <xm:f>SSFLbyProgramElements!C139:H139</xm:f>
              <xm:sqref>K139</xm:sqref>
            </x14:sparkline>
            <x14:sparkline>
              <xm:f>SSFLbyProgramElements!C140:H140</xm:f>
              <xm:sqref>K140</xm:sqref>
            </x14:sparkline>
            <x14:sparkline>
              <xm:f>SSFLbyProgramElements!C141:H141</xm:f>
              <xm:sqref>K141</xm:sqref>
            </x14:sparkline>
            <x14:sparkline>
              <xm:f>SSFLbyProgramElements!C142:H142</xm:f>
              <xm:sqref>K142</xm:sqref>
            </x14:sparkline>
            <x14:sparkline>
              <xm:f>SSFLbyProgramElements!C143:H143</xm:f>
              <xm:sqref>K143</xm:sqref>
            </x14:sparkline>
            <x14:sparkline>
              <xm:f>SSFLbyProgramElements!C144:H144</xm:f>
              <xm:sqref>K144</xm:sqref>
            </x14:sparkline>
            <x14:sparkline>
              <xm:f>SSFLbyProgramElements!C145:H145</xm:f>
              <xm:sqref>K145</xm:sqref>
            </x14:sparkline>
            <x14:sparkline>
              <xm:f>SSFLbyProgramElements!C146:H146</xm:f>
              <xm:sqref>K146</xm:sqref>
            </x14:sparkline>
            <x14:sparkline>
              <xm:f>SSFLbyProgramElements!C147:H147</xm:f>
              <xm:sqref>K147</xm:sqref>
            </x14:sparkline>
            <x14:sparkline>
              <xm:f>SSFLbyProgramElements!C148:H148</xm:f>
              <xm:sqref>K148</xm:sqref>
            </x14:sparkline>
            <x14:sparkline>
              <xm:f>SSFLbyProgramElements!C149:H149</xm:f>
              <xm:sqref>K149</xm:sqref>
            </x14:sparkline>
            <x14:sparkline>
              <xm:f>SSFLbyProgramElements!C150:H150</xm:f>
              <xm:sqref>K150</xm:sqref>
            </x14:sparkline>
            <x14:sparkline>
              <xm:f>SSFLbyProgramElements!C151:H151</xm:f>
              <xm:sqref>K151</xm:sqref>
            </x14:sparkline>
            <x14:sparkline>
              <xm:f>SSFLbyProgramElements!C152:H152</xm:f>
              <xm:sqref>K152</xm:sqref>
            </x14:sparkline>
            <x14:sparkline>
              <xm:f>SSFLbyProgramElements!C153:H153</xm:f>
              <xm:sqref>K153</xm:sqref>
            </x14:sparkline>
            <x14:sparkline>
              <xm:f>SSFLbyProgramElements!C154:H154</xm:f>
              <xm:sqref>K154</xm:sqref>
            </x14:sparkline>
            <x14:sparkline>
              <xm:f>SSFLbyProgramElements!C155:H155</xm:f>
              <xm:sqref>K155</xm:sqref>
            </x14:sparkline>
            <x14:sparkline>
              <xm:f>SSFLbyProgramElements!C156:H156</xm:f>
              <xm:sqref>K156</xm:sqref>
            </x14:sparkline>
            <x14:sparkline>
              <xm:f>SSFLbyProgramElements!C157:H157</xm:f>
              <xm:sqref>K157</xm:sqref>
            </x14:sparkline>
            <x14:sparkline>
              <xm:f>SSFLbyProgramElements!C158:H158</xm:f>
              <xm:sqref>K158</xm:sqref>
            </x14:sparkline>
            <x14:sparkline>
              <xm:f>SSFLbyProgramElements!C159:H159</xm:f>
              <xm:sqref>K159</xm:sqref>
            </x14:sparkline>
            <x14:sparkline>
              <xm:f>SSFLbyProgramElements!C160:H160</xm:f>
              <xm:sqref>K160</xm:sqref>
            </x14:sparkline>
            <x14:sparkline>
              <xm:f>SSFLbyProgramElements!C161:H161</xm:f>
              <xm:sqref>K161</xm:sqref>
            </x14:sparkline>
            <x14:sparkline>
              <xm:f>SSFLbyProgramElements!C162:H162</xm:f>
              <xm:sqref>K162</xm:sqref>
            </x14:sparkline>
            <x14:sparkline>
              <xm:f>SSFLbyProgramElements!C163:H163</xm:f>
              <xm:sqref>K163</xm:sqref>
            </x14:sparkline>
            <x14:sparkline>
              <xm:f>SSFLbyProgramElements!C164:H164</xm:f>
              <xm:sqref>K164</xm:sqref>
            </x14:sparkline>
            <x14:sparkline>
              <xm:f>SSFLbyProgramElements!C165:H165</xm:f>
              <xm:sqref>K165</xm:sqref>
            </x14:sparkline>
            <x14:sparkline>
              <xm:f>SSFLbyProgramElements!C166:H166</xm:f>
              <xm:sqref>K166</xm:sqref>
            </x14:sparkline>
            <x14:sparkline>
              <xm:f>SSFLbyProgramElements!C167:H167</xm:f>
              <xm:sqref>K167</xm:sqref>
            </x14:sparkline>
            <x14:sparkline>
              <xm:f>SSFLbyProgramElements!C168:H168</xm:f>
              <xm:sqref>K168</xm:sqref>
            </x14:sparkline>
            <x14:sparkline>
              <xm:f>SSFLbyProgramElements!C169:H169</xm:f>
              <xm:sqref>K169</xm:sqref>
            </x14:sparkline>
            <x14:sparkline>
              <xm:f>SSFLbyProgramElements!C170:H170</xm:f>
              <xm:sqref>K170</xm:sqref>
            </x14:sparkline>
            <x14:sparkline>
              <xm:f>SSFLbyProgramElements!C171:H171</xm:f>
              <xm:sqref>K171</xm:sqref>
            </x14:sparkline>
            <x14:sparkline>
              <xm:f>SSFLbyProgramElements!C172:H172</xm:f>
              <xm:sqref>K172</xm:sqref>
            </x14:sparkline>
            <x14:sparkline>
              <xm:f>SSFLbyProgramElements!C173:H173</xm:f>
              <xm:sqref>K173</xm:sqref>
            </x14:sparkline>
            <x14:sparkline>
              <xm:f>SSFLbyProgramElements!C174:H174</xm:f>
              <xm:sqref>K174</xm:sqref>
            </x14:sparkline>
            <x14:sparkline>
              <xm:f>SSFLbyProgramElements!C175:H175</xm:f>
              <xm:sqref>K175</xm:sqref>
            </x14:sparkline>
            <x14:sparkline>
              <xm:f>SSFLbyProgramElements!C176:H176</xm:f>
              <xm:sqref>K176</xm:sqref>
            </x14:sparkline>
            <x14:sparkline>
              <xm:f>SSFLbyProgramElements!C177:H177</xm:f>
              <xm:sqref>K177</xm:sqref>
            </x14:sparkline>
            <x14:sparkline>
              <xm:f>SSFLbyProgramElements!C178:H178</xm:f>
              <xm:sqref>K178</xm:sqref>
            </x14:sparkline>
            <x14:sparkline>
              <xm:f>SSFLbyProgramElements!C179:H179</xm:f>
              <xm:sqref>K179</xm:sqref>
            </x14:sparkline>
            <x14:sparkline>
              <xm:f>SSFLbyProgramElements!C180:H180</xm:f>
              <xm:sqref>K180</xm:sqref>
            </x14:sparkline>
            <x14:sparkline>
              <xm:f>SSFLbyProgramElements!C181:H181</xm:f>
              <xm:sqref>K181</xm:sqref>
            </x14:sparkline>
            <x14:sparkline>
              <xm:f>SSFLbyProgramElements!C182:H182</xm:f>
              <xm:sqref>K182</xm:sqref>
            </x14:sparkline>
            <x14:sparkline>
              <xm:f>SSFLbyProgramElements!C183:H183</xm:f>
              <xm:sqref>K183</xm:sqref>
            </x14:sparkline>
            <x14:sparkline>
              <xm:f>SSFLbyProgramElements!C184:H184</xm:f>
              <xm:sqref>K184</xm:sqref>
            </x14:sparkline>
            <x14:sparkline>
              <xm:f>SSFLbyProgramElements!C185:H185</xm:f>
              <xm:sqref>K185</xm:sqref>
            </x14:sparkline>
            <x14:sparkline>
              <xm:f>SSFLbyProgramElements!C186:H186</xm:f>
              <xm:sqref>K186</xm:sqref>
            </x14:sparkline>
            <x14:sparkline>
              <xm:f>SSFLbyProgramElements!C187:H187</xm:f>
              <xm:sqref>K187</xm:sqref>
            </x14:sparkline>
            <x14:sparkline>
              <xm:f>SSFLbyProgramElements!C188:H188</xm:f>
              <xm:sqref>K188</xm:sqref>
            </x14:sparkline>
            <x14:sparkline>
              <xm:f>SSFLbyProgramElements!C189:H189</xm:f>
              <xm:sqref>K189</xm:sqref>
            </x14:sparkline>
            <x14:sparkline>
              <xm:f>SSFLbyProgramElements!C190:H190</xm:f>
              <xm:sqref>K190</xm:sqref>
            </x14:sparkline>
            <x14:sparkline>
              <xm:f>SSFLbyProgramElements!C191:H191</xm:f>
              <xm:sqref>K191</xm:sqref>
            </x14:sparkline>
            <x14:sparkline>
              <xm:f>SSFLbyProgramElements!C192:H192</xm:f>
              <xm:sqref>K192</xm:sqref>
            </x14:sparkline>
            <x14:sparkline>
              <xm:f>SSFLbyProgramElements!C193:H193</xm:f>
              <xm:sqref>K193</xm:sqref>
            </x14:sparkline>
            <x14:sparkline>
              <xm:f>SSFLbyProgramElements!C194:H194</xm:f>
              <xm:sqref>K194</xm:sqref>
            </x14:sparkline>
            <x14:sparkline>
              <xm:f>SSFLbyProgramElements!C195:H195</xm:f>
              <xm:sqref>K195</xm:sqref>
            </x14:sparkline>
            <x14:sparkline>
              <xm:f>SSFLbyProgramElements!C196:H196</xm:f>
              <xm:sqref>K196</xm:sqref>
            </x14:sparkline>
            <x14:sparkline>
              <xm:f>SSFLbyProgramElements!C197:H197</xm:f>
              <xm:sqref>K197</xm:sqref>
            </x14:sparkline>
            <x14:sparkline>
              <xm:f>SSFLbyProgramElements!C198:H198</xm:f>
              <xm:sqref>K198</xm:sqref>
            </x14:sparkline>
            <x14:sparkline>
              <xm:f>SSFLbyProgramElements!C199:H199</xm:f>
              <xm:sqref>K199</xm:sqref>
            </x14:sparkline>
            <x14:sparkline>
              <xm:f>SSFLbyProgramElements!C200:H200</xm:f>
              <xm:sqref>K200</xm:sqref>
            </x14:sparkline>
            <x14:sparkline>
              <xm:f>SSFLbyProgramElements!C201:H201</xm:f>
              <xm:sqref>K201</xm:sqref>
            </x14:sparkline>
            <x14:sparkline>
              <xm:f>SSFLbyProgramElements!C202:H202</xm:f>
              <xm:sqref>K202</xm:sqref>
            </x14:sparkline>
            <x14:sparkline>
              <xm:f>SSFLbyProgramElements!C203:H203</xm:f>
              <xm:sqref>K203</xm:sqref>
            </x14:sparkline>
            <x14:sparkline>
              <xm:f>SSFLbyProgramElements!C204:H204</xm:f>
              <xm:sqref>K204</xm:sqref>
            </x14:sparkline>
            <x14:sparkline>
              <xm:f>SSFLbyProgramElements!C205:H205</xm:f>
              <xm:sqref>K205</xm:sqref>
            </x14:sparkline>
            <x14:sparkline>
              <xm:f>SSFLbyProgramElements!C206:H206</xm:f>
              <xm:sqref>K206</xm:sqref>
            </x14:sparkline>
            <x14:sparkline>
              <xm:f>SSFLbyProgramElements!C207:H207</xm:f>
              <xm:sqref>K207</xm:sqref>
            </x14:sparkline>
            <x14:sparkline>
              <xm:f>SSFLbyProgramElements!C208:H208</xm:f>
              <xm:sqref>K208</xm:sqref>
            </x14:sparkline>
            <x14:sparkline>
              <xm:f>SSFLbyProgramElements!C209:H209</xm:f>
              <xm:sqref>K209</xm:sqref>
            </x14:sparkline>
            <x14:sparkline>
              <xm:f>SSFLbyProgramElements!C210:H210</xm:f>
              <xm:sqref>K210</xm:sqref>
            </x14:sparkline>
            <x14:sparkline>
              <xm:f>SSFLbyProgramElements!C211:H211</xm:f>
              <xm:sqref>K211</xm:sqref>
            </x14:sparkline>
            <x14:sparkline>
              <xm:f>SSFLbyProgramElements!C212:H212</xm:f>
              <xm:sqref>K212</xm:sqref>
            </x14:sparkline>
            <x14:sparkline>
              <xm:f>SSFLbyProgramElements!C213:H213</xm:f>
              <xm:sqref>K213</xm:sqref>
            </x14:sparkline>
            <x14:sparkline>
              <xm:f>SSFLbyProgramElements!C214:H214</xm:f>
              <xm:sqref>K214</xm:sqref>
            </x14:sparkline>
            <x14:sparkline>
              <xm:f>SSFLbyProgramElements!C215:H215</xm:f>
              <xm:sqref>K215</xm:sqref>
            </x14:sparkline>
            <x14:sparkline>
              <xm:f>SSFLbyProgramElements!C216:H216</xm:f>
              <xm:sqref>K216</xm:sqref>
            </x14:sparkline>
            <x14:sparkline>
              <xm:f>SSFLbyProgramElements!C217:H217</xm:f>
              <xm:sqref>K217</xm:sqref>
            </x14:sparkline>
            <x14:sparkline>
              <xm:f>SSFLbyProgramElements!C218:H218</xm:f>
              <xm:sqref>K218</xm:sqref>
            </x14:sparkline>
            <x14:sparkline>
              <xm:f>SSFLbyProgramElements!C219:H219</xm:f>
              <xm:sqref>K219</xm:sqref>
            </x14:sparkline>
            <x14:sparkline>
              <xm:f>SSFLbyProgramElements!C220:H220</xm:f>
              <xm:sqref>K220</xm:sqref>
            </x14:sparkline>
            <x14:sparkline>
              <xm:f>SSFLbyProgramElements!C221:H221</xm:f>
              <xm:sqref>K221</xm:sqref>
            </x14:sparkline>
            <x14:sparkline>
              <xm:f>SSFLbyProgramElements!C222:H222</xm:f>
              <xm:sqref>K222</xm:sqref>
            </x14:sparkline>
            <x14:sparkline>
              <xm:f>SSFLbyProgramElements!C223:H223</xm:f>
              <xm:sqref>K223</xm:sqref>
            </x14:sparkline>
            <x14:sparkline>
              <xm:f>SSFLbyProgramElements!C224:H224</xm:f>
              <xm:sqref>K224</xm:sqref>
            </x14:sparkline>
            <x14:sparkline>
              <xm:f>SSFLbyProgramElements!C225:H225</xm:f>
              <xm:sqref>K225</xm:sqref>
            </x14:sparkline>
            <x14:sparkline>
              <xm:f>SSFLbyProgramElements!C226:H226</xm:f>
              <xm:sqref>K226</xm:sqref>
            </x14:sparkline>
            <x14:sparkline>
              <xm:f>SSFLbyProgramElements!C227:H227</xm:f>
              <xm:sqref>K227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SSFLbyProgramElements!C32:H32</xm:f>
              <xm:sqref>K32</xm:sqref>
            </x14:sparkline>
            <x14:sparkline>
              <xm:f>SSFLbyProgramElements!C33:H33</xm:f>
              <xm:sqref>K33</xm:sqref>
            </x14:sparkline>
            <x14:sparkline>
              <xm:f>SSFLbyProgramElements!C34:H34</xm:f>
              <xm:sqref>K34</xm:sqref>
            </x14:sparkline>
            <x14:sparkline>
              <xm:f>SSFLbyProgramElements!C35:H35</xm:f>
              <xm:sqref>K35</xm:sqref>
            </x14:sparkline>
            <x14:sparkline>
              <xm:f>SSFLbyProgramElements!C36:H36</xm:f>
              <xm:sqref>K36</xm:sqref>
            </x14:sparkline>
            <x14:sparkline>
              <xm:f>SSFLbyProgramElements!C37:H37</xm:f>
              <xm:sqref>K37</xm:sqref>
            </x14:sparkline>
            <x14:sparkline>
              <xm:f>SSFLbyProgramElements!C38:H38</xm:f>
              <xm:sqref>K38</xm:sqref>
            </x14:sparkline>
            <x14:sparkline>
              <xm:f>SSFLbyProgramElements!C39:H39</xm:f>
              <xm:sqref>K39</xm:sqref>
            </x14:sparkline>
            <x14:sparkline>
              <xm:f>SSFLbyProgramElements!C40:H40</xm:f>
              <xm:sqref>K40</xm:sqref>
            </x14:sparkline>
            <x14:sparkline>
              <xm:f>SSFLbyProgramElements!C41:H41</xm:f>
              <xm:sqref>K41</xm:sqref>
            </x14:sparkline>
            <x14:sparkline>
              <xm:f>SSFLbyProgramElements!C42:H42</xm:f>
              <xm:sqref>K42</xm:sqref>
            </x14:sparkline>
            <x14:sparkline>
              <xm:f>SSFLbyProgramElements!C43:H43</xm:f>
              <xm:sqref>K43</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SSFLbyProgramElements!C49:H49</xm:f>
              <xm:sqref>K49</xm:sqref>
            </x14:sparkline>
            <x14:sparkline>
              <xm:f>SSFLbyProgramElements!C50:H50</xm:f>
              <xm:sqref>K50</xm:sqref>
            </x14:sparkline>
            <x14:sparkline>
              <xm:f>SSFLbyProgramElements!C51:H51</xm:f>
              <xm:sqref>K51</xm:sqref>
            </x14:sparkline>
            <x14:sparkline>
              <xm:f>SSFLbyProgramElements!C52:H52</xm:f>
              <xm:sqref>K52</xm:sqref>
            </x14:sparkline>
            <x14:sparkline>
              <xm:f>SSFLbyProgramElements!C53:H53</xm:f>
              <xm:sqref>K53</xm:sqref>
            </x14:sparkline>
            <x14:sparkline>
              <xm:f>SSFLbyProgramElements!C54:H54</xm:f>
              <xm:sqref>K54</xm:sqref>
            </x14:sparkline>
            <x14:sparkline>
              <xm:f>SSFLbyProgramElements!C55:H55</xm:f>
              <xm:sqref>K55</xm:sqref>
            </x14:sparkline>
            <x14:sparkline>
              <xm:f>SSFLbyProgramElements!C56:H56</xm:f>
              <xm:sqref>K56</xm:sqref>
            </x14:sparkline>
            <x14:sparkline>
              <xm:f>SSFLbyProgramElements!C57:H57</xm:f>
              <xm:sqref>K57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SSFLbyProgramElements!C63:H63</xm:f>
              <xm:sqref>K63</xm:sqref>
            </x14:sparkline>
            <x14:sparkline>
              <xm:f>SSFLbyProgramElements!C64:H64</xm:f>
              <xm:sqref>K64</xm:sqref>
            </x14:sparkline>
            <x14:sparkline>
              <xm:f>SSFLbyProgramElements!C65:H65</xm:f>
              <xm:sqref>K65</xm:sqref>
            </x14:sparkline>
            <x14:sparkline>
              <xm:f>SSFLbyProgramElements!C66:H66</xm:f>
              <xm:sqref>K66</xm:sqref>
            </x14:sparkline>
            <x14:sparkline>
              <xm:f>SSFLbyProgramElements!C67:H67</xm:f>
              <xm:sqref>K67</xm:sqref>
            </x14:sparkline>
            <x14:sparkline>
              <xm:f>SSFLbyProgramElements!C68:H68</xm:f>
              <xm:sqref>K68</xm:sqref>
            </x14:sparkline>
            <x14:sparkline>
              <xm:f>SSFLbyProgramElements!C69:H69</xm:f>
              <xm:sqref>K69</xm:sqref>
            </x14:sparkline>
            <x14:sparkline>
              <xm:f>SSFLbyProgramElements!C70:H70</xm:f>
              <xm:sqref>K70</xm:sqref>
            </x14:sparkline>
            <x14:sparkline>
              <xm:f>SSFLbyProgramElements!C71:H71</xm:f>
              <xm:sqref>K71</xm:sqref>
            </x14:sparkline>
            <x14:sparkline>
              <xm:f>SSFLbyProgramElements!C72:H72</xm:f>
              <xm:sqref>K72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SSFLbyProgramElements!C78:H78</xm:f>
              <xm:sqref>K78</xm:sqref>
            </x14:sparkline>
            <x14:sparkline>
              <xm:f>SSFLbyProgramElements!C79:H79</xm:f>
              <xm:sqref>K79</xm:sqref>
            </x14:sparkline>
            <x14:sparkline>
              <xm:f>SSFLbyProgramElements!C80:H80</xm:f>
              <xm:sqref>K80</xm:sqref>
            </x14:sparkline>
            <x14:sparkline>
              <xm:f>SSFLbyProgramElements!C81:H81</xm:f>
              <xm:sqref>K81</xm:sqref>
            </x14:sparkline>
            <x14:sparkline>
              <xm:f>SSFLbyProgramElements!C82:H82</xm:f>
              <xm:sqref>K82</xm:sqref>
            </x14:sparkline>
            <x14:sparkline>
              <xm:f>SSFLbyProgramElements!C83:H83</xm:f>
              <xm:sqref>K83</xm:sqref>
            </x14:sparkline>
            <x14:sparkline>
              <xm:f>SSFLbyProgramElements!C84:H84</xm:f>
              <xm:sqref>K84</xm:sqref>
            </x14:sparkline>
            <x14:sparkline>
              <xm:f>SSFLbyProgramElements!C85:H85</xm:f>
              <xm:sqref>K85</xm:sqref>
            </x14:sparkline>
            <x14:sparkline>
              <xm:f>SSFLbyProgramElements!C86:H86</xm:f>
              <xm:sqref>K86</xm:sqref>
            </x14:sparkline>
          </x14:sparklines>
        </x14:sparklineGroup>
      </x14:sparklineGroups>
    </ext>
    <ext xmlns:x14="http://schemas.microsoft.com/office/spreadsheetml/2009/9/main" uri="{A8765BA9-456A-4dab-B4F3-ACF838C121DE}">
      <x14:slicerList>
        <x14:slicer r:id="rId17"/>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T135"/>
  <sheetViews>
    <sheetView showGridLines="0" zoomScale="90" zoomScaleNormal="90" zoomScaleSheetLayoutView="90" workbookViewId="0">
      <pane ySplit="17" topLeftCell="A18" activePane="bottomLeft" state="frozen"/>
      <selection pane="bottomLeft" activeCell="C82" sqref="C82:H82"/>
    </sheetView>
  </sheetViews>
  <sheetFormatPr defaultRowHeight="14.4" x14ac:dyDescent="0.3"/>
  <cols>
    <col min="1" max="1" width="1.33203125" customWidth="1"/>
    <col min="2" max="2" width="34.109375" customWidth="1"/>
    <col min="3" max="8" width="9" style="32" customWidth="1"/>
    <col min="9" max="9" width="9" style="32" hidden="1" customWidth="1"/>
    <col min="10" max="10" width="0.5546875" style="32" customWidth="1"/>
    <col min="11" max="11" width="14.5546875" style="32" customWidth="1"/>
    <col min="12" max="12" width="0.5546875" style="32" customWidth="1"/>
    <col min="13" max="13" width="34.109375" style="32" customWidth="1"/>
    <col min="14" max="14" width="9" style="306" customWidth="1"/>
    <col min="15" max="18" width="9" style="296" customWidth="1"/>
    <col min="19" max="19" width="9" customWidth="1"/>
    <col min="20" max="20" width="1.109375" customWidth="1"/>
  </cols>
  <sheetData>
    <row r="1" spans="1:20" ht="25.5" customHeight="1" x14ac:dyDescent="0.3">
      <c r="A1" s="262" t="s">
        <v>286</v>
      </c>
      <c r="B1" s="262"/>
      <c r="C1" s="87"/>
      <c r="D1" s="87"/>
      <c r="E1" s="87"/>
      <c r="F1" s="87"/>
      <c r="G1" s="87"/>
      <c r="H1" s="87"/>
      <c r="I1" s="87"/>
      <c r="J1" s="87"/>
      <c r="K1" s="87"/>
      <c r="L1" s="87"/>
      <c r="M1" s="87"/>
      <c r="N1" s="87"/>
      <c r="O1" s="87"/>
      <c r="P1" s="87"/>
      <c r="Q1" s="438" t="s">
        <v>91</v>
      </c>
      <c r="R1" s="438"/>
      <c r="S1" s="438"/>
      <c r="T1" s="58"/>
    </row>
    <row r="2" spans="1:20" s="61" customFormat="1" ht="22.5" customHeight="1" x14ac:dyDescent="0.3">
      <c r="A2" s="281" t="s">
        <v>257</v>
      </c>
      <c r="B2" s="220"/>
      <c r="C2" s="66"/>
      <c r="D2" s="66"/>
      <c r="E2" s="66"/>
      <c r="F2" s="66"/>
      <c r="G2" s="66"/>
      <c r="H2" s="66"/>
      <c r="I2" s="66"/>
      <c r="J2" s="66"/>
      <c r="K2" s="66"/>
      <c r="L2" s="66"/>
      <c r="M2" s="66"/>
      <c r="N2" s="66"/>
      <c r="O2" s="67"/>
      <c r="P2" s="220"/>
      <c r="Q2" s="220"/>
      <c r="R2" s="220"/>
      <c r="S2" s="275" t="s">
        <v>309</v>
      </c>
      <c r="T2" s="274"/>
    </row>
    <row r="3" spans="1:20" s="80" customFormat="1" ht="18" customHeight="1" x14ac:dyDescent="0.3">
      <c r="A3" s="204"/>
      <c r="B3" s="449" t="s">
        <v>251</v>
      </c>
      <c r="C3" s="449"/>
      <c r="D3" s="449"/>
      <c r="E3" s="449"/>
      <c r="F3" s="449"/>
      <c r="G3" s="449"/>
      <c r="H3" s="449"/>
      <c r="I3" s="449"/>
      <c r="J3" s="449"/>
      <c r="K3" s="449"/>
      <c r="L3" s="449"/>
      <c r="M3" s="449"/>
      <c r="N3" s="449"/>
      <c r="O3" s="449"/>
      <c r="P3" s="449"/>
      <c r="Q3" s="449"/>
      <c r="R3" s="449"/>
      <c r="S3" s="449"/>
      <c r="T3" s="386"/>
    </row>
    <row r="4" spans="1:20" s="139" customFormat="1" ht="19.5" customHeight="1" x14ac:dyDescent="0.3">
      <c r="A4" s="205"/>
      <c r="B4" s="137" t="s">
        <v>124</v>
      </c>
      <c r="C4" s="138"/>
      <c r="D4" s="138"/>
      <c r="E4" s="138"/>
      <c r="F4" s="138"/>
      <c r="G4" s="138"/>
      <c r="H4" s="138"/>
      <c r="I4" s="138"/>
      <c r="J4" s="138"/>
      <c r="K4" s="138"/>
      <c r="L4" s="138"/>
      <c r="M4" s="140"/>
      <c r="N4" s="205"/>
      <c r="O4" s="138"/>
      <c r="P4" s="138"/>
      <c r="Q4" s="138"/>
      <c r="R4" s="447"/>
      <c r="S4" s="447"/>
      <c r="T4" s="280"/>
    </row>
    <row r="5" spans="1:20" s="139" customFormat="1" ht="20.25" customHeight="1" x14ac:dyDescent="0.3">
      <c r="A5" s="205"/>
      <c r="B5" s="498" t="s">
        <v>319</v>
      </c>
      <c r="C5" s="498"/>
      <c r="D5" s="498"/>
      <c r="E5" s="498"/>
      <c r="F5" s="498"/>
      <c r="G5" s="498"/>
      <c r="H5" s="498"/>
      <c r="I5" s="498"/>
      <c r="J5" s="498"/>
      <c r="K5" s="498"/>
      <c r="L5" s="280"/>
      <c r="M5" s="361" t="s">
        <v>119</v>
      </c>
      <c r="N5" s="279"/>
      <c r="O5" s="279"/>
      <c r="P5" s="279"/>
      <c r="Q5" s="279"/>
      <c r="R5" s="289"/>
      <c r="S5" s="186"/>
      <c r="T5" s="280"/>
    </row>
    <row r="6" spans="1:20" s="141" customFormat="1" ht="22.5" customHeight="1" x14ac:dyDescent="0.35">
      <c r="A6" s="198"/>
      <c r="B6" s="164" t="s">
        <v>250</v>
      </c>
      <c r="C6" s="163"/>
      <c r="D6" s="162"/>
      <c r="E6" s="162"/>
      <c r="F6" s="120"/>
      <c r="G6" s="323" t="s">
        <v>268</v>
      </c>
      <c r="H6" s="163"/>
      <c r="I6" s="163"/>
      <c r="J6" s="163"/>
      <c r="K6" s="163"/>
      <c r="L6" s="163"/>
      <c r="M6" s="162"/>
      <c r="N6" s="261"/>
      <c r="O6" s="162"/>
      <c r="P6" s="162"/>
      <c r="Q6" s="162"/>
      <c r="R6" s="325"/>
      <c r="S6" s="165"/>
      <c r="T6" s="261"/>
    </row>
    <row r="7" spans="1:20" s="79" customFormat="1" ht="17.25" customHeight="1" x14ac:dyDescent="0.6">
      <c r="A7" s="75"/>
      <c r="B7" s="260"/>
      <c r="C7" s="73"/>
      <c r="D7" s="73"/>
      <c r="E7" s="73"/>
      <c r="F7" s="120"/>
      <c r="G7" s="73"/>
      <c r="H7" s="73"/>
      <c r="I7" s="73"/>
      <c r="J7" s="73"/>
      <c r="K7" s="73"/>
      <c r="L7" s="73"/>
      <c r="M7" s="73"/>
      <c r="N7" s="73"/>
      <c r="O7" s="74"/>
      <c r="P7" s="75"/>
      <c r="Q7" s="75"/>
      <c r="R7" s="160"/>
      <c r="S7" s="166"/>
      <c r="T7" s="203"/>
    </row>
    <row r="8" spans="1:20" s="79" customFormat="1" ht="17.25" customHeight="1" x14ac:dyDescent="0.6">
      <c r="A8" s="75"/>
      <c r="B8" s="260"/>
      <c r="C8" s="73"/>
      <c r="D8" s="73"/>
      <c r="E8" s="73"/>
      <c r="F8" s="120"/>
      <c r="G8" s="73"/>
      <c r="H8" s="73"/>
      <c r="I8" s="73"/>
      <c r="J8" s="73"/>
      <c r="K8" s="73"/>
      <c r="L8" s="73"/>
      <c r="M8" s="73"/>
      <c r="N8" s="73"/>
      <c r="O8" s="74"/>
      <c r="P8" s="75"/>
      <c r="Q8" s="75"/>
      <c r="R8" s="160"/>
      <c r="S8" s="166"/>
      <c r="T8" s="203"/>
    </row>
    <row r="9" spans="1:20" s="79" customFormat="1" ht="17.25" customHeight="1" x14ac:dyDescent="0.6">
      <c r="A9" s="75"/>
      <c r="B9" s="260"/>
      <c r="C9" s="73"/>
      <c r="D9" s="73"/>
      <c r="E9" s="73"/>
      <c r="F9" s="120"/>
      <c r="G9" s="73"/>
      <c r="H9" s="73"/>
      <c r="I9" s="73"/>
      <c r="J9" s="73"/>
      <c r="K9" s="73"/>
      <c r="L9" s="73"/>
      <c r="M9" s="73"/>
      <c r="N9" s="73"/>
      <c r="O9" s="74"/>
      <c r="P9" s="75"/>
      <c r="Q9" s="75"/>
      <c r="R9" s="160"/>
      <c r="S9" s="166"/>
      <c r="T9" s="203"/>
    </row>
    <row r="10" spans="1:20" s="79" customFormat="1" ht="17.25" customHeight="1" x14ac:dyDescent="0.6">
      <c r="A10" s="75"/>
      <c r="B10" s="260"/>
      <c r="C10" s="73"/>
      <c r="D10" s="73"/>
      <c r="E10" s="73"/>
      <c r="F10" s="120"/>
      <c r="G10" s="73"/>
      <c r="H10" s="73"/>
      <c r="I10" s="73"/>
      <c r="J10" s="73"/>
      <c r="K10" s="73"/>
      <c r="L10" s="73"/>
      <c r="M10" s="73"/>
      <c r="N10" s="73"/>
      <c r="O10" s="74"/>
      <c r="P10" s="75"/>
      <c r="Q10" s="75"/>
      <c r="R10" s="160"/>
      <c r="S10" s="166"/>
      <c r="T10" s="203"/>
    </row>
    <row r="11" spans="1:20" s="29" customFormat="1" ht="17.25" customHeight="1" x14ac:dyDescent="0.6">
      <c r="A11" s="72"/>
      <c r="B11" s="121"/>
      <c r="C11" s="119"/>
      <c r="D11" s="119"/>
      <c r="E11" s="119"/>
      <c r="F11" s="122"/>
      <c r="G11" s="119"/>
      <c r="H11" s="119"/>
      <c r="I11" s="119"/>
      <c r="J11" s="119"/>
      <c r="K11" s="119"/>
      <c r="L11" s="119"/>
      <c r="M11" s="119"/>
      <c r="N11" s="119"/>
      <c r="O11" s="119"/>
      <c r="P11" s="119"/>
      <c r="Q11" s="72"/>
      <c r="R11" s="160"/>
      <c r="S11" s="167"/>
      <c r="T11" s="387"/>
    </row>
    <row r="12" spans="1:20" s="29" customFormat="1" ht="17.25" customHeight="1" x14ac:dyDescent="0.6">
      <c r="A12" s="72"/>
      <c r="B12" s="250"/>
      <c r="C12" s="33"/>
      <c r="D12" s="33"/>
      <c r="E12" s="33"/>
      <c r="F12" s="114"/>
      <c r="G12" s="33"/>
      <c r="H12" s="33"/>
      <c r="I12" s="33"/>
      <c r="J12" s="33"/>
      <c r="K12" s="33"/>
      <c r="L12" s="33"/>
      <c r="M12" s="33"/>
      <c r="N12" s="33"/>
      <c r="O12" s="86"/>
      <c r="P12" s="86"/>
      <c r="Q12" s="72"/>
      <c r="R12" s="160"/>
      <c r="S12" s="167"/>
      <c r="T12" s="387"/>
    </row>
    <row r="13" spans="1:20" s="29" customFormat="1" ht="11.25" customHeight="1" x14ac:dyDescent="0.6">
      <c r="A13" s="72"/>
      <c r="B13" s="251"/>
      <c r="C13" s="115"/>
      <c r="D13" s="115"/>
      <c r="E13" s="115"/>
      <c r="F13" s="116"/>
      <c r="G13" s="115"/>
      <c r="H13" s="115"/>
      <c r="I13" s="115"/>
      <c r="J13" s="115"/>
      <c r="K13" s="115"/>
      <c r="L13" s="115"/>
      <c r="M13" s="115"/>
      <c r="N13" s="115"/>
      <c r="O13" s="123"/>
      <c r="P13" s="123"/>
      <c r="Q13" s="124"/>
      <c r="R13" s="168"/>
      <c r="S13" s="169"/>
      <c r="T13" s="387"/>
    </row>
    <row r="14" spans="1:20" s="62" customFormat="1" ht="32.25" customHeight="1" x14ac:dyDescent="0.3">
      <c r="A14" s="206"/>
      <c r="B14" s="440" t="s">
        <v>76</v>
      </c>
      <c r="C14" s="441"/>
      <c r="D14" s="441"/>
      <c r="E14" s="441"/>
      <c r="F14" s="441"/>
      <c r="G14" s="441"/>
      <c r="H14" s="441"/>
      <c r="I14" s="441"/>
      <c r="J14" s="441"/>
      <c r="K14" s="441"/>
      <c r="L14" s="441"/>
      <c r="M14" s="441"/>
      <c r="N14" s="441"/>
      <c r="O14" s="441"/>
      <c r="P14" s="441"/>
      <c r="Q14" s="441"/>
      <c r="R14" s="441"/>
      <c r="S14" s="442"/>
      <c r="T14" s="388"/>
    </row>
    <row r="15" spans="1:20" s="62" customFormat="1" ht="5.25" customHeight="1" x14ac:dyDescent="0.3">
      <c r="A15" s="209"/>
      <c r="B15" s="64"/>
      <c r="C15" s="64"/>
      <c r="D15" s="64"/>
      <c r="E15" s="64"/>
      <c r="F15" s="64"/>
      <c r="G15" s="64"/>
      <c r="H15" s="64"/>
      <c r="I15" s="64"/>
      <c r="J15" s="64"/>
      <c r="K15" s="64"/>
      <c r="L15" s="64"/>
      <c r="M15" s="64"/>
      <c r="N15" s="326"/>
      <c r="O15" s="326"/>
      <c r="P15" s="326"/>
      <c r="Q15" s="326"/>
      <c r="R15" s="326"/>
      <c r="S15" s="64"/>
    </row>
    <row r="16" spans="1:20" s="62" customFormat="1" ht="33.75" customHeight="1" x14ac:dyDescent="0.3">
      <c r="A16" s="209"/>
      <c r="B16" s="444" t="str" vm="3">
        <f>'SSFL-Med-System'!L13</f>
        <v>Q03  Provides you with skills and abilities specific to your chosen career.</v>
      </c>
      <c r="C16" s="445"/>
      <c r="D16" s="445"/>
      <c r="E16" s="445"/>
      <c r="F16" s="445"/>
      <c r="G16" s="445"/>
      <c r="H16" s="445"/>
      <c r="I16" s="445"/>
      <c r="J16" s="445"/>
      <c r="K16" s="445"/>
      <c r="L16" s="445"/>
      <c r="M16" s="445"/>
      <c r="N16" s="445"/>
      <c r="O16" s="445"/>
      <c r="P16" s="445"/>
      <c r="Q16" s="445"/>
      <c r="R16" s="445"/>
      <c r="S16" s="445"/>
    </row>
    <row r="17" spans="1:19" s="63" customFormat="1" ht="5.25" customHeight="1" x14ac:dyDescent="0.3">
      <c r="A17" s="207"/>
      <c r="B17" s="64"/>
      <c r="C17" s="64"/>
      <c r="D17" s="64"/>
      <c r="E17" s="64"/>
      <c r="F17" s="64"/>
      <c r="G17" s="64"/>
      <c r="H17" s="64"/>
      <c r="I17" s="64"/>
      <c r="J17" s="64"/>
      <c r="K17" s="64"/>
      <c r="L17" s="64"/>
      <c r="M17" s="64"/>
      <c r="N17" s="326"/>
      <c r="O17" s="326"/>
      <c r="P17" s="326"/>
      <c r="Q17" s="326"/>
      <c r="R17" s="326"/>
      <c r="S17" s="64"/>
    </row>
    <row r="18" spans="1:19" s="207" customFormat="1" ht="17.25" customHeight="1" x14ac:dyDescent="0.3">
      <c r="B18" s="219" t="s">
        <v>256</v>
      </c>
      <c r="C18" s="443" t="s">
        <v>69</v>
      </c>
      <c r="D18" s="443"/>
      <c r="E18" s="443"/>
      <c r="F18" s="443"/>
      <c r="G18" s="443"/>
      <c r="H18" s="443"/>
      <c r="I18" s="317"/>
      <c r="J18" s="317"/>
      <c r="K18" s="317"/>
      <c r="L18" s="64"/>
      <c r="M18" s="219" t="s">
        <v>256</v>
      </c>
      <c r="N18" s="448" t="s">
        <v>115</v>
      </c>
      <c r="O18" s="448"/>
      <c r="P18" s="448"/>
      <c r="Q18" s="448"/>
      <c r="R18" s="448"/>
      <c r="S18" s="448"/>
    </row>
    <row r="19" spans="1:19" s="207" customFormat="1" hidden="1" x14ac:dyDescent="0.3">
      <c r="B19" s="277" t="s">
        <v>11</v>
      </c>
      <c r="C19"/>
      <c r="D19"/>
      <c r="E19"/>
      <c r="F19"/>
      <c r="G19"/>
      <c r="H19"/>
      <c r="I19"/>
      <c r="J19" s="89"/>
      <c r="K19" s="89"/>
      <c r="L19" s="89"/>
      <c r="M19" s="277" t="s">
        <v>81</v>
      </c>
      <c r="N19"/>
      <c r="O19" s="296"/>
      <c r="P19" s="296"/>
      <c r="Q19" s="296"/>
      <c r="R19" s="296"/>
      <c r="S19" s="296"/>
    </row>
    <row r="20" spans="1:19" s="207" customFormat="1" x14ac:dyDescent="0.3">
      <c r="B20"/>
      <c r="C20" s="32" t="s">
        <v>4</v>
      </c>
      <c r="D20" s="32" t="s">
        <v>3</v>
      </c>
      <c r="E20" s="32" t="s">
        <v>1</v>
      </c>
      <c r="F20" s="32" t="s">
        <v>125</v>
      </c>
      <c r="G20" s="32" t="s">
        <v>294</v>
      </c>
      <c r="H20" s="32" t="s">
        <v>307</v>
      </c>
      <c r="I20" s="32"/>
      <c r="J20" s="319"/>
      <c r="K20" s="319"/>
      <c r="L20" s="89"/>
      <c r="M20"/>
      <c r="N20" s="306" t="s">
        <v>4</v>
      </c>
      <c r="O20" s="306" t="s">
        <v>3</v>
      </c>
      <c r="P20" s="306" t="s">
        <v>1</v>
      </c>
      <c r="Q20" s="306" t="s">
        <v>125</v>
      </c>
      <c r="R20" s="306" t="s">
        <v>294</v>
      </c>
      <c r="S20" s="306" t="s">
        <v>307</v>
      </c>
    </row>
    <row r="21" spans="1:19" s="207" customFormat="1" x14ac:dyDescent="0.3">
      <c r="B21" s="31" t="s">
        <v>264</v>
      </c>
      <c r="C21" s="364">
        <v>89.941972920696315</v>
      </c>
      <c r="D21" s="364">
        <v>86.591508755097152</v>
      </c>
      <c r="E21" s="364">
        <v>88.072445019404924</v>
      </c>
      <c r="F21" s="364">
        <v>84.506242905788881</v>
      </c>
      <c r="G21" s="364">
        <v>88.653191915149094</v>
      </c>
      <c r="H21" s="364">
        <v>87.738562091503269</v>
      </c>
      <c r="I21" s="364"/>
      <c r="J21" s="320"/>
      <c r="K21" s="320"/>
      <c r="L21" s="89"/>
      <c r="M21" s="31" t="s">
        <v>264</v>
      </c>
      <c r="N21" s="369">
        <v>4136</v>
      </c>
      <c r="O21" s="369">
        <v>4169</v>
      </c>
      <c r="P21" s="369">
        <v>3865</v>
      </c>
      <c r="Q21" s="369">
        <v>3524</v>
      </c>
      <c r="R21" s="369">
        <v>4997</v>
      </c>
      <c r="S21" s="369">
        <v>3825</v>
      </c>
    </row>
    <row r="22" spans="1:19" s="207" customFormat="1" x14ac:dyDescent="0.3">
      <c r="B22" s="370" t="s">
        <v>88</v>
      </c>
      <c r="C22" s="364">
        <v>85.714285714285708</v>
      </c>
      <c r="D22" s="364">
        <v>86.324786324786331</v>
      </c>
      <c r="E22" s="364">
        <v>87.301587301587304</v>
      </c>
      <c r="F22" s="364">
        <v>87.5</v>
      </c>
      <c r="G22" s="364">
        <v>70.370370370370367</v>
      </c>
      <c r="H22" s="364">
        <v>92.307692307692307</v>
      </c>
      <c r="I22" s="364"/>
      <c r="J22" s="320"/>
      <c r="K22" s="320"/>
      <c r="L22" s="89"/>
      <c r="M22" s="370" t="s">
        <v>88</v>
      </c>
      <c r="N22" s="369">
        <v>119</v>
      </c>
      <c r="O22" s="369">
        <v>117</v>
      </c>
      <c r="P22" s="369">
        <v>126</v>
      </c>
      <c r="Q22" s="369">
        <v>40</v>
      </c>
      <c r="R22" s="369">
        <v>27</v>
      </c>
      <c r="S22" s="369">
        <v>39</v>
      </c>
    </row>
    <row r="23" spans="1:19" s="207" customFormat="1" x14ac:dyDescent="0.3">
      <c r="B23" s="370" t="s">
        <v>38</v>
      </c>
      <c r="C23" s="364">
        <v>92.857142857142861</v>
      </c>
      <c r="D23" s="364">
        <v>75</v>
      </c>
      <c r="E23" s="364">
        <v>100</v>
      </c>
      <c r="F23" s="364">
        <v>66.666666666666657</v>
      </c>
      <c r="G23" s="364">
        <v>88.888888888888886</v>
      </c>
      <c r="H23" s="364">
        <v>100</v>
      </c>
      <c r="I23" s="364"/>
      <c r="J23" s="320"/>
      <c r="K23" s="320"/>
      <c r="L23" s="89"/>
      <c r="M23" s="370" t="s">
        <v>38</v>
      </c>
      <c r="N23" s="369">
        <v>14</v>
      </c>
      <c r="O23" s="369">
        <v>4</v>
      </c>
      <c r="P23" s="369">
        <v>3</v>
      </c>
      <c r="Q23" s="369">
        <v>3</v>
      </c>
      <c r="R23" s="369">
        <v>9</v>
      </c>
      <c r="S23" s="369">
        <v>3</v>
      </c>
    </row>
    <row r="24" spans="1:19" s="207" customFormat="1" x14ac:dyDescent="0.3">
      <c r="B24" s="370" t="s">
        <v>36</v>
      </c>
      <c r="C24" s="364">
        <v>90.557006092254127</v>
      </c>
      <c r="D24" s="364">
        <v>87.523105360443623</v>
      </c>
      <c r="E24" s="364">
        <v>88.811513463324047</v>
      </c>
      <c r="F24" s="364">
        <v>86.833088595203137</v>
      </c>
      <c r="G24" s="364">
        <v>89.489603024574677</v>
      </c>
      <c r="H24" s="364">
        <v>88.248239436619713</v>
      </c>
      <c r="I24" s="364"/>
      <c r="J24" s="320"/>
      <c r="K24" s="320"/>
      <c r="L24" s="89"/>
      <c r="M24" s="370" t="s">
        <v>36</v>
      </c>
      <c r="N24" s="369">
        <v>2298</v>
      </c>
      <c r="O24" s="369">
        <v>2164</v>
      </c>
      <c r="P24" s="369">
        <v>2154</v>
      </c>
      <c r="Q24" s="369">
        <v>2043</v>
      </c>
      <c r="R24" s="369">
        <v>2645</v>
      </c>
      <c r="S24" s="369">
        <v>2272</v>
      </c>
    </row>
    <row r="25" spans="1:19" s="207" customFormat="1" x14ac:dyDescent="0.3">
      <c r="B25" s="370" t="s">
        <v>37</v>
      </c>
      <c r="C25" s="364">
        <v>90.769230769230774</v>
      </c>
      <c r="D25" s="364">
        <v>75.1111111111111</v>
      </c>
      <c r="E25" s="364">
        <v>80.289855072463766</v>
      </c>
      <c r="F25" s="364">
        <v>88.770053475935825</v>
      </c>
      <c r="G25" s="364">
        <v>89.661654135338338</v>
      </c>
      <c r="H25" s="364">
        <v>80.254777070063696</v>
      </c>
      <c r="I25" s="364"/>
      <c r="J25" s="320"/>
      <c r="K25" s="320"/>
      <c r="L25" s="89"/>
      <c r="M25" s="370" t="s">
        <v>37</v>
      </c>
      <c r="N25" s="369">
        <v>455</v>
      </c>
      <c r="O25" s="369">
        <v>450</v>
      </c>
      <c r="P25" s="369">
        <v>345</v>
      </c>
      <c r="Q25" s="369">
        <v>187</v>
      </c>
      <c r="R25" s="369">
        <v>532</v>
      </c>
      <c r="S25" s="369">
        <v>157</v>
      </c>
    </row>
    <row r="26" spans="1:19" s="207" customFormat="1" x14ac:dyDescent="0.3">
      <c r="B26" s="370" t="s">
        <v>39</v>
      </c>
      <c r="C26" s="364">
        <v>88.820512820512818</v>
      </c>
      <c r="D26" s="364">
        <v>87.986171132238539</v>
      </c>
      <c r="E26" s="364">
        <v>88.442703232125368</v>
      </c>
      <c r="F26" s="364">
        <v>78.735105407882671</v>
      </c>
      <c r="G26" s="364">
        <v>88.174139051332034</v>
      </c>
      <c r="H26" s="364">
        <v>87.132987910189982</v>
      </c>
      <c r="I26" s="364"/>
      <c r="J26" s="320"/>
      <c r="K26" s="320"/>
      <c r="L26" s="89"/>
      <c r="M26" s="370" t="s">
        <v>39</v>
      </c>
      <c r="N26" s="369">
        <v>975</v>
      </c>
      <c r="O26" s="369">
        <v>1157</v>
      </c>
      <c r="P26" s="369">
        <v>1021</v>
      </c>
      <c r="Q26" s="369">
        <v>1091</v>
      </c>
      <c r="R26" s="369">
        <v>1539</v>
      </c>
      <c r="S26" s="369">
        <v>1158</v>
      </c>
    </row>
    <row r="27" spans="1:19" s="207" customFormat="1" x14ac:dyDescent="0.3">
      <c r="B27" s="370" t="s">
        <v>63</v>
      </c>
      <c r="C27" s="364">
        <v>80.188679245283026</v>
      </c>
      <c r="D27" s="364">
        <v>92.424242424242422</v>
      </c>
      <c r="E27" s="364">
        <v>88.793103448275872</v>
      </c>
      <c r="F27" s="364">
        <v>90.769230769230774</v>
      </c>
      <c r="G27" s="364">
        <v>74.809160305343511</v>
      </c>
      <c r="H27" s="364">
        <v>89.85507246376811</v>
      </c>
      <c r="I27" s="364"/>
      <c r="J27" s="320"/>
      <c r="K27" s="320"/>
      <c r="L27" s="89"/>
      <c r="M27" s="370" t="s">
        <v>63</v>
      </c>
      <c r="N27" s="369">
        <v>106</v>
      </c>
      <c r="O27" s="369">
        <v>132</v>
      </c>
      <c r="P27" s="369">
        <v>116</v>
      </c>
      <c r="Q27" s="369">
        <v>65</v>
      </c>
      <c r="R27" s="369">
        <v>131</v>
      </c>
      <c r="S27" s="369">
        <v>69</v>
      </c>
    </row>
    <row r="28" spans="1:19" s="207" customFormat="1" x14ac:dyDescent="0.3">
      <c r="B28" s="370" t="s">
        <v>40</v>
      </c>
      <c r="C28" s="364">
        <v>95.138888888888886</v>
      </c>
      <c r="D28" s="364">
        <v>92.198581560283685</v>
      </c>
      <c r="E28" s="364">
        <v>95</v>
      </c>
      <c r="F28" s="364">
        <v>87.2340425531915</v>
      </c>
      <c r="G28" s="364">
        <v>91.150442477876098</v>
      </c>
      <c r="H28" s="364">
        <v>90.551181102362193</v>
      </c>
      <c r="I28" s="364"/>
      <c r="J28" s="320"/>
      <c r="K28" s="320"/>
      <c r="L28" s="89"/>
      <c r="M28" s="370" t="s">
        <v>40</v>
      </c>
      <c r="N28" s="369">
        <v>144</v>
      </c>
      <c r="O28" s="369">
        <v>141</v>
      </c>
      <c r="P28" s="369">
        <v>100</v>
      </c>
      <c r="Q28" s="369">
        <v>94</v>
      </c>
      <c r="R28" s="369">
        <v>113</v>
      </c>
      <c r="S28" s="369">
        <v>127</v>
      </c>
    </row>
    <row r="29" spans="1:19" s="207" customFormat="1" x14ac:dyDescent="0.3">
      <c r="B29" s="370" t="s">
        <v>64</v>
      </c>
      <c r="C29" s="364">
        <v>92</v>
      </c>
      <c r="D29" s="364">
        <v>100</v>
      </c>
      <c r="E29" s="364"/>
      <c r="F29" s="364">
        <v>100</v>
      </c>
      <c r="G29" s="364">
        <v>100</v>
      </c>
      <c r="H29" s="364"/>
      <c r="I29" s="364"/>
      <c r="J29" s="320"/>
      <c r="K29" s="320"/>
      <c r="L29" s="89"/>
      <c r="M29" s="370" t="s">
        <v>64</v>
      </c>
      <c r="N29" s="369">
        <v>25</v>
      </c>
      <c r="O29" s="369">
        <v>4</v>
      </c>
      <c r="P29" s="369"/>
      <c r="Q29" s="369">
        <v>1</v>
      </c>
      <c r="R29" s="369">
        <v>1</v>
      </c>
      <c r="S29" s="369"/>
    </row>
    <row r="30" spans="1:19" s="207" customFormat="1" ht="15" customHeight="1" x14ac:dyDescent="0.3">
      <c r="B30"/>
      <c r="C30"/>
      <c r="D30"/>
      <c r="E30"/>
      <c r="F30"/>
      <c r="G30"/>
      <c r="H30"/>
      <c r="I30" s="364"/>
      <c r="J30" s="320"/>
      <c r="K30" s="320"/>
      <c r="L30" s="64"/>
      <c r="M30"/>
      <c r="N30"/>
      <c r="O30"/>
      <c r="P30"/>
      <c r="Q30"/>
      <c r="R30"/>
      <c r="S30"/>
    </row>
    <row r="31" spans="1:19" s="207" customFormat="1" ht="15" customHeight="1" x14ac:dyDescent="0.3">
      <c r="B31"/>
      <c r="C31"/>
      <c r="D31"/>
      <c r="E31"/>
      <c r="F31"/>
      <c r="G31"/>
      <c r="H31"/>
      <c r="I31" s="364"/>
      <c r="J31" s="320"/>
      <c r="K31" s="320"/>
      <c r="L31" s="64"/>
      <c r="M31"/>
      <c r="N31"/>
      <c r="O31"/>
      <c r="P31"/>
      <c r="Q31"/>
      <c r="R31"/>
      <c r="S31"/>
    </row>
    <row r="32" spans="1:19" s="207" customFormat="1" ht="15" customHeight="1" x14ac:dyDescent="0.3">
      <c r="B32"/>
      <c r="C32"/>
      <c r="D32"/>
      <c r="E32"/>
      <c r="F32"/>
      <c r="G32"/>
      <c r="H32"/>
      <c r="I32" s="364"/>
      <c r="J32" s="320"/>
      <c r="K32" s="320"/>
      <c r="L32" s="64"/>
      <c r="M32"/>
      <c r="N32"/>
      <c r="O32"/>
      <c r="P32"/>
      <c r="Q32"/>
      <c r="R32"/>
      <c r="S32"/>
    </row>
    <row r="33" spans="2:19" s="207" customFormat="1" ht="15" customHeight="1" x14ac:dyDescent="0.3">
      <c r="B33"/>
      <c r="C33"/>
      <c r="D33"/>
      <c r="E33"/>
      <c r="F33"/>
      <c r="G33"/>
      <c r="H33"/>
      <c r="I33" s="364"/>
      <c r="J33" s="320"/>
      <c r="K33" s="320"/>
      <c r="L33" s="64"/>
      <c r="M33"/>
      <c r="N33"/>
      <c r="O33"/>
      <c r="P33"/>
      <c r="Q33"/>
      <c r="R33"/>
      <c r="S33"/>
    </row>
    <row r="34" spans="2:19" s="207" customFormat="1" ht="15" customHeight="1" x14ac:dyDescent="0.3">
      <c r="B34"/>
      <c r="C34"/>
      <c r="D34"/>
      <c r="E34"/>
      <c r="F34"/>
      <c r="G34"/>
      <c r="H34"/>
      <c r="I34" s="364"/>
      <c r="J34" s="320"/>
      <c r="K34" s="320"/>
      <c r="L34" s="64"/>
      <c r="M34"/>
      <c r="N34"/>
      <c r="O34"/>
      <c r="P34"/>
      <c r="Q34"/>
      <c r="R34"/>
      <c r="S34"/>
    </row>
    <row r="35" spans="2:19" s="207" customFormat="1" ht="15" hidden="1" customHeight="1" x14ac:dyDescent="0.3">
      <c r="B35" s="99"/>
      <c r="C35" s="52"/>
      <c r="D35" s="52"/>
      <c r="E35" s="52"/>
      <c r="F35" s="52"/>
      <c r="G35" s="52"/>
      <c r="H35" s="320"/>
      <c r="I35" s="320"/>
      <c r="J35" s="320"/>
      <c r="K35" s="320"/>
      <c r="L35" s="64"/>
      <c r="M35" s="90"/>
      <c r="N35" s="113"/>
      <c r="O35" s="113"/>
      <c r="P35" s="113"/>
      <c r="Q35" s="113"/>
      <c r="R35" s="113"/>
      <c r="S35" s="64"/>
    </row>
    <row r="36" spans="2:19" s="208" customFormat="1" ht="15" customHeight="1" x14ac:dyDescent="0.3">
      <c r="B36" s="94"/>
      <c r="C36" s="95"/>
      <c r="D36" s="95"/>
      <c r="E36" s="95"/>
      <c r="F36" s="95"/>
      <c r="G36" s="95"/>
      <c r="H36" s="95"/>
      <c r="I36" s="95"/>
      <c r="J36" s="95"/>
      <c r="K36" s="95"/>
      <c r="L36" s="95"/>
      <c r="M36" s="90"/>
      <c r="N36" s="113"/>
      <c r="O36" s="113"/>
      <c r="P36" s="96"/>
      <c r="Q36" s="96"/>
      <c r="R36" s="96"/>
      <c r="S36" s="96"/>
    </row>
    <row r="37" spans="2:19" s="91" customFormat="1" ht="18" x14ac:dyDescent="0.3">
      <c r="B37" s="219" t="s">
        <v>56</v>
      </c>
      <c r="C37" s="446" t="s">
        <v>69</v>
      </c>
      <c r="D37" s="446"/>
      <c r="E37" s="446"/>
      <c r="F37" s="446"/>
      <c r="G37" s="446"/>
      <c r="H37" s="446"/>
      <c r="I37" s="317"/>
      <c r="J37" s="317"/>
      <c r="K37" s="317"/>
      <c r="L37" s="310"/>
      <c r="M37" s="219" t="s">
        <v>56</v>
      </c>
      <c r="N37" s="448" t="s">
        <v>115</v>
      </c>
      <c r="O37" s="448"/>
      <c r="P37" s="448"/>
      <c r="Q37" s="448"/>
      <c r="R37" s="448"/>
      <c r="S37" s="448"/>
    </row>
    <row r="38" spans="2:19" s="91" customFormat="1" hidden="1" x14ac:dyDescent="0.3">
      <c r="B38" s="377" t="s">
        <v>11</v>
      </c>
      <c r="C38" s="372"/>
      <c r="D38" s="373"/>
      <c r="E38" s="373"/>
      <c r="F38" s="373"/>
      <c r="G38" s="373"/>
      <c r="H38" s="373"/>
      <c r="I38" s="385"/>
      <c r="J38" s="327"/>
      <c r="K38" s="327"/>
      <c r="L38" s="89"/>
      <c r="M38" s="277" t="s">
        <v>81</v>
      </c>
      <c r="N38"/>
      <c r="O38" s="296"/>
      <c r="P38" s="296"/>
      <c r="Q38" s="296"/>
      <c r="R38" s="296"/>
      <c r="S38" s="296"/>
    </row>
    <row r="39" spans="2:19" s="91" customFormat="1" x14ac:dyDescent="0.3">
      <c r="C39" s="92" t="s">
        <v>4</v>
      </c>
      <c r="D39" s="92" t="s">
        <v>3</v>
      </c>
      <c r="E39" s="92" t="s">
        <v>1</v>
      </c>
      <c r="F39" s="92" t="s">
        <v>125</v>
      </c>
      <c r="G39" s="92" t="s">
        <v>294</v>
      </c>
      <c r="H39" s="92" t="s">
        <v>307</v>
      </c>
      <c r="I39" s="92"/>
      <c r="J39" s="328"/>
      <c r="K39" s="328"/>
      <c r="L39" s="89"/>
      <c r="M39"/>
      <c r="N39" s="306" t="s">
        <v>4</v>
      </c>
      <c r="O39" s="306" t="s">
        <v>3</v>
      </c>
      <c r="P39" s="306" t="s">
        <v>1</v>
      </c>
      <c r="Q39" s="306" t="s">
        <v>125</v>
      </c>
      <c r="R39" s="306" t="s">
        <v>294</v>
      </c>
      <c r="S39" s="306" t="s">
        <v>307</v>
      </c>
    </row>
    <row r="40" spans="2:19" s="91" customFormat="1" x14ac:dyDescent="0.3">
      <c r="B40" s="93" t="s">
        <v>264</v>
      </c>
      <c r="C40" s="374">
        <v>89.941972920696315</v>
      </c>
      <c r="D40" s="375">
        <v>86.591508755097152</v>
      </c>
      <c r="E40" s="375">
        <v>88.072445019404924</v>
      </c>
      <c r="F40" s="375">
        <v>84.506242905788881</v>
      </c>
      <c r="G40" s="375">
        <v>88.653191915149094</v>
      </c>
      <c r="H40" s="375">
        <v>87.738562091503269</v>
      </c>
      <c r="I40" s="65"/>
      <c r="J40" s="329"/>
      <c r="K40" s="329"/>
      <c r="L40" s="89"/>
      <c r="M40" s="31" t="s">
        <v>264</v>
      </c>
      <c r="N40" s="369">
        <v>4136</v>
      </c>
      <c r="O40" s="369">
        <v>4169</v>
      </c>
      <c r="P40" s="369">
        <v>3865</v>
      </c>
      <c r="Q40" s="369">
        <v>3524</v>
      </c>
      <c r="R40" s="369">
        <v>4997</v>
      </c>
      <c r="S40" s="369">
        <v>3825</v>
      </c>
    </row>
    <row r="41" spans="2:19" s="91" customFormat="1" x14ac:dyDescent="0.3">
      <c r="B41" s="324" t="s">
        <v>42</v>
      </c>
      <c r="C41" s="376">
        <v>92.378048780487802</v>
      </c>
      <c r="D41" s="65">
        <v>66.570605187319885</v>
      </c>
      <c r="E41" s="65">
        <v>80</v>
      </c>
      <c r="F41" s="65">
        <v>82.503556187766719</v>
      </c>
      <c r="G41" s="65">
        <v>89.428918590522471</v>
      </c>
      <c r="H41" s="65">
        <v>85.844370860927157</v>
      </c>
      <c r="I41" s="65"/>
      <c r="J41" s="329"/>
      <c r="K41" s="329"/>
      <c r="L41" s="89"/>
      <c r="M41" s="370" t="s">
        <v>42</v>
      </c>
      <c r="N41" s="369">
        <v>328</v>
      </c>
      <c r="O41" s="369">
        <v>347</v>
      </c>
      <c r="P41" s="369">
        <v>360</v>
      </c>
      <c r="Q41" s="369">
        <v>703</v>
      </c>
      <c r="R41" s="369">
        <v>1646</v>
      </c>
      <c r="S41" s="369">
        <v>1208</v>
      </c>
    </row>
    <row r="42" spans="2:19" s="91" customFormat="1" x14ac:dyDescent="0.3">
      <c r="B42" s="324" t="s">
        <v>41</v>
      </c>
      <c r="C42" s="376">
        <v>89.725845089166896</v>
      </c>
      <c r="D42" s="65">
        <v>88.553895410885815</v>
      </c>
      <c r="E42" s="65">
        <v>89.082462253193967</v>
      </c>
      <c r="F42" s="65">
        <v>85.081081081081081</v>
      </c>
      <c r="G42" s="65">
        <v>88.286660644384213</v>
      </c>
      <c r="H42" s="65">
        <v>88.716556804963162</v>
      </c>
      <c r="I42" s="65"/>
      <c r="J42" s="329"/>
      <c r="K42" s="329"/>
      <c r="L42" s="89"/>
      <c r="M42" s="370" t="s">
        <v>41</v>
      </c>
      <c r="N42" s="369">
        <v>3757</v>
      </c>
      <c r="O42" s="369">
        <v>3748</v>
      </c>
      <c r="P42" s="369">
        <v>3444</v>
      </c>
      <c r="Q42" s="369">
        <v>2775</v>
      </c>
      <c r="R42" s="369">
        <v>3321</v>
      </c>
      <c r="S42" s="369">
        <v>2579</v>
      </c>
    </row>
    <row r="43" spans="2:19" s="91" customFormat="1" x14ac:dyDescent="0.3">
      <c r="B43" s="324" t="s">
        <v>43</v>
      </c>
      <c r="C43" s="376">
        <v>90.196078431372555</v>
      </c>
      <c r="D43" s="65">
        <v>81.081081081081081</v>
      </c>
      <c r="E43" s="65">
        <v>78.688524590163937</v>
      </c>
      <c r="F43" s="65">
        <v>80.434782608695656</v>
      </c>
      <c r="G43" s="65">
        <v>86.666666666666671</v>
      </c>
      <c r="H43" s="65">
        <v>81.578947368421055</v>
      </c>
      <c r="I43" s="65"/>
      <c r="J43" s="329"/>
      <c r="K43" s="329"/>
      <c r="L43" s="89"/>
      <c r="M43" s="370" t="s">
        <v>43</v>
      </c>
      <c r="N43" s="369">
        <v>51</v>
      </c>
      <c r="O43" s="369">
        <v>74</v>
      </c>
      <c r="P43" s="369">
        <v>61</v>
      </c>
      <c r="Q43" s="369">
        <v>46</v>
      </c>
      <c r="R43" s="369">
        <v>30</v>
      </c>
      <c r="S43" s="369">
        <v>38</v>
      </c>
    </row>
    <row r="44" spans="2:19" s="91" customFormat="1" x14ac:dyDescent="0.3">
      <c r="B44"/>
      <c r="C44"/>
      <c r="D44"/>
      <c r="E44"/>
      <c r="F44"/>
      <c r="G44"/>
      <c r="H44"/>
      <c r="I44" s="65"/>
      <c r="J44" s="329"/>
      <c r="K44" s="329"/>
      <c r="L44" s="89"/>
      <c r="M44"/>
      <c r="N44"/>
      <c r="O44"/>
      <c r="P44"/>
      <c r="Q44"/>
      <c r="R44"/>
      <c r="S44"/>
    </row>
    <row r="45" spans="2:19" s="91" customFormat="1" x14ac:dyDescent="0.3">
      <c r="B45"/>
      <c r="C45"/>
      <c r="D45"/>
      <c r="E45"/>
      <c r="F45"/>
      <c r="G45"/>
      <c r="H45"/>
      <c r="I45" s="65"/>
      <c r="J45" s="329"/>
      <c r="K45" s="329"/>
      <c r="L45" s="89"/>
      <c r="M45"/>
      <c r="N45"/>
      <c r="O45"/>
      <c r="P45"/>
      <c r="Q45"/>
      <c r="R45"/>
      <c r="S45"/>
    </row>
    <row r="46" spans="2:19" s="91" customFormat="1" x14ac:dyDescent="0.3">
      <c r="B46"/>
      <c r="C46"/>
      <c r="D46"/>
      <c r="E46"/>
      <c r="F46"/>
      <c r="G46"/>
      <c r="H46"/>
      <c r="I46" s="65"/>
      <c r="J46" s="329"/>
      <c r="K46" s="329"/>
      <c r="L46" s="89"/>
      <c r="M46"/>
      <c r="N46"/>
      <c r="O46"/>
      <c r="P46"/>
      <c r="Q46"/>
      <c r="R46"/>
      <c r="S46"/>
    </row>
    <row r="47" spans="2:19" s="91" customFormat="1" x14ac:dyDescent="0.3">
      <c r="B47"/>
      <c r="C47"/>
      <c r="D47"/>
      <c r="E47"/>
      <c r="F47"/>
      <c r="G47"/>
      <c r="H47"/>
      <c r="I47" s="65"/>
      <c r="J47" s="330"/>
      <c r="K47" s="330"/>
      <c r="L47" s="330"/>
      <c r="M47"/>
      <c r="N47"/>
      <c r="O47"/>
      <c r="P47"/>
      <c r="Q47"/>
      <c r="R47"/>
      <c r="S47"/>
    </row>
    <row r="48" spans="2:19" s="91" customFormat="1" x14ac:dyDescent="0.3">
      <c r="B48" s="90"/>
      <c r="C48" s="90"/>
      <c r="D48" s="90"/>
      <c r="E48" s="90"/>
      <c r="F48" s="90"/>
      <c r="G48" s="90"/>
      <c r="H48" s="331"/>
      <c r="I48" s="331"/>
      <c r="J48" s="331"/>
      <c r="K48" s="331"/>
      <c r="L48" s="331"/>
      <c r="M48" s="90"/>
      <c r="N48" s="90"/>
      <c r="O48" s="90"/>
      <c r="P48" s="90"/>
      <c r="Q48" s="90"/>
      <c r="R48" s="90"/>
    </row>
    <row r="49" spans="2:19" s="91" customFormat="1" hidden="1" x14ac:dyDescent="0.3">
      <c r="B49" s="93"/>
      <c r="C49" s="65"/>
      <c r="D49" s="65"/>
      <c r="E49" s="65"/>
      <c r="F49" s="65"/>
      <c r="G49" s="65"/>
      <c r="H49" s="331"/>
      <c r="I49" s="331"/>
      <c r="J49" s="331"/>
      <c r="K49" s="331"/>
      <c r="L49" s="331"/>
      <c r="M49" s="99"/>
      <c r="N49" s="151"/>
      <c r="O49" s="151"/>
      <c r="P49" s="151"/>
      <c r="Q49" s="151"/>
      <c r="R49" s="151"/>
    </row>
    <row r="50" spans="2:19" s="91" customFormat="1" ht="18" x14ac:dyDescent="0.3">
      <c r="B50" s="216" t="s">
        <v>57</v>
      </c>
      <c r="C50" s="446" t="s">
        <v>69</v>
      </c>
      <c r="D50" s="446"/>
      <c r="E50" s="446"/>
      <c r="F50" s="446"/>
      <c r="G50" s="446"/>
      <c r="H50" s="446"/>
      <c r="I50" s="317"/>
      <c r="J50" s="317"/>
      <c r="K50" s="317"/>
      <c r="L50" s="310"/>
      <c r="M50" s="216" t="s">
        <v>57</v>
      </c>
      <c r="N50" s="448" t="s">
        <v>115</v>
      </c>
      <c r="O50" s="448"/>
      <c r="P50" s="448"/>
      <c r="Q50" s="448"/>
      <c r="R50" s="448"/>
      <c r="S50" s="448"/>
    </row>
    <row r="51" spans="2:19" s="91" customFormat="1" hidden="1" x14ac:dyDescent="0.3">
      <c r="B51" s="377" t="s">
        <v>11</v>
      </c>
      <c r="C51" s="372"/>
      <c r="D51" s="373"/>
      <c r="E51" s="373"/>
      <c r="F51" s="373"/>
      <c r="G51" s="373"/>
      <c r="H51" s="373"/>
      <c r="I51" s="385"/>
      <c r="J51" s="327"/>
      <c r="K51" s="327"/>
      <c r="L51" s="89"/>
      <c r="M51" s="277" t="s">
        <v>81</v>
      </c>
      <c r="N51"/>
      <c r="O51" s="296"/>
      <c r="P51" s="296"/>
      <c r="Q51" s="296"/>
      <c r="R51" s="296"/>
      <c r="S51" s="296"/>
    </row>
    <row r="52" spans="2:19" s="91" customFormat="1" x14ac:dyDescent="0.3">
      <c r="C52" s="92" t="s">
        <v>4</v>
      </c>
      <c r="D52" s="92" t="s">
        <v>3</v>
      </c>
      <c r="E52" s="92" t="s">
        <v>1</v>
      </c>
      <c r="F52" s="92" t="s">
        <v>125</v>
      </c>
      <c r="G52" s="92" t="s">
        <v>294</v>
      </c>
      <c r="H52" s="92" t="s">
        <v>307</v>
      </c>
      <c r="I52" s="92"/>
      <c r="J52" s="328"/>
      <c r="K52" s="328"/>
      <c r="L52" s="89"/>
      <c r="M52"/>
      <c r="N52" s="296" t="s">
        <v>4</v>
      </c>
      <c r="O52" s="296" t="s">
        <v>3</v>
      </c>
      <c r="P52" s="296" t="s">
        <v>1</v>
      </c>
      <c r="Q52" s="296" t="s">
        <v>125</v>
      </c>
      <c r="R52" s="296" t="s">
        <v>294</v>
      </c>
      <c r="S52" s="296" t="s">
        <v>307</v>
      </c>
    </row>
    <row r="53" spans="2:19" s="91" customFormat="1" x14ac:dyDescent="0.3">
      <c r="B53" s="93" t="s">
        <v>264</v>
      </c>
      <c r="C53" s="374">
        <v>89.941972920696315</v>
      </c>
      <c r="D53" s="375">
        <v>86.591508755097152</v>
      </c>
      <c r="E53" s="375">
        <v>88.072445019404924</v>
      </c>
      <c r="F53" s="375">
        <v>84.506242905788881</v>
      </c>
      <c r="G53" s="375">
        <v>88.653191915149094</v>
      </c>
      <c r="H53" s="375">
        <v>87.738562091503269</v>
      </c>
      <c r="I53" s="65"/>
      <c r="J53" s="329"/>
      <c r="K53" s="329"/>
      <c r="L53" s="89"/>
      <c r="M53" s="31" t="s">
        <v>264</v>
      </c>
      <c r="N53" s="369">
        <v>4136</v>
      </c>
      <c r="O53" s="369">
        <v>4169</v>
      </c>
      <c r="P53" s="369">
        <v>3865</v>
      </c>
      <c r="Q53" s="369">
        <v>3524</v>
      </c>
      <c r="R53" s="369">
        <v>4997</v>
      </c>
      <c r="S53" s="369">
        <v>3825</v>
      </c>
    </row>
    <row r="54" spans="2:19" s="91" customFormat="1" x14ac:dyDescent="0.3">
      <c r="B54" s="324" t="s">
        <v>46</v>
      </c>
      <c r="C54" s="376">
        <v>90.243902439024396</v>
      </c>
      <c r="D54" s="65">
        <v>80</v>
      </c>
      <c r="E54" s="65">
        <v>79.245283018867923</v>
      </c>
      <c r="F54" s="65">
        <v>73.170731707317074</v>
      </c>
      <c r="G54" s="65">
        <v>70.588235294117652</v>
      </c>
      <c r="H54" s="65">
        <v>72.340425531914903</v>
      </c>
      <c r="I54" s="65"/>
      <c r="J54" s="329"/>
      <c r="K54" s="329"/>
      <c r="L54" s="89"/>
      <c r="M54" s="370" t="s">
        <v>46</v>
      </c>
      <c r="N54" s="369">
        <v>41</v>
      </c>
      <c r="O54" s="369">
        <v>55</v>
      </c>
      <c r="P54" s="369">
        <v>53</v>
      </c>
      <c r="Q54" s="369">
        <v>41</v>
      </c>
      <c r="R54" s="369">
        <v>51</v>
      </c>
      <c r="S54" s="369">
        <v>47</v>
      </c>
    </row>
    <row r="55" spans="2:19" s="91" customFormat="1" x14ac:dyDescent="0.3">
      <c r="B55" s="324" t="s">
        <v>45</v>
      </c>
      <c r="C55" s="376">
        <v>87.267080745341616</v>
      </c>
      <c r="D55" s="65">
        <v>83.962264150943398</v>
      </c>
      <c r="E55" s="65">
        <v>86.641221374045813</v>
      </c>
      <c r="F55" s="65">
        <v>82.946635730858461</v>
      </c>
      <c r="G55" s="65">
        <v>86.803405572755423</v>
      </c>
      <c r="H55" s="65">
        <v>85.58758314855875</v>
      </c>
      <c r="I55" s="65"/>
      <c r="J55" s="329"/>
      <c r="K55" s="329"/>
      <c r="L55" s="89"/>
      <c r="M55" s="370" t="s">
        <v>45</v>
      </c>
      <c r="N55" s="369">
        <v>1932</v>
      </c>
      <c r="O55" s="369">
        <v>2014</v>
      </c>
      <c r="P55" s="369">
        <v>1834</v>
      </c>
      <c r="Q55" s="369">
        <v>1724</v>
      </c>
      <c r="R55" s="369">
        <v>2584</v>
      </c>
      <c r="S55" s="369">
        <v>1804</v>
      </c>
    </row>
    <row r="56" spans="2:19" s="91" customFormat="1" x14ac:dyDescent="0.3">
      <c r="B56" s="324" t="s">
        <v>44</v>
      </c>
      <c r="C56" s="376">
        <v>92.35849056603773</v>
      </c>
      <c r="D56" s="65">
        <v>89.563939245467907</v>
      </c>
      <c r="E56" s="65">
        <v>90.104166666666657</v>
      </c>
      <c r="F56" s="65">
        <v>86.639676113360323</v>
      </c>
      <c r="G56" s="65">
        <v>91.092077087794436</v>
      </c>
      <c r="H56" s="65">
        <v>90.242643262777491</v>
      </c>
      <c r="I56" s="65"/>
      <c r="J56" s="329"/>
      <c r="K56" s="329"/>
      <c r="L56" s="89"/>
      <c r="M56" s="370" t="s">
        <v>44</v>
      </c>
      <c r="N56" s="369">
        <v>2120</v>
      </c>
      <c r="O56" s="369">
        <v>2041</v>
      </c>
      <c r="P56" s="369">
        <v>1920</v>
      </c>
      <c r="Q56" s="369">
        <v>1729</v>
      </c>
      <c r="R56" s="369">
        <v>2335</v>
      </c>
      <c r="S56" s="369">
        <v>1937</v>
      </c>
    </row>
    <row r="57" spans="2:19" s="91" customFormat="1" x14ac:dyDescent="0.3">
      <c r="B57" s="324" t="s">
        <v>43</v>
      </c>
      <c r="C57" s="376">
        <v>90.697674418604649</v>
      </c>
      <c r="D57" s="65">
        <v>79.66101694915254</v>
      </c>
      <c r="E57" s="65">
        <v>74.137931034482762</v>
      </c>
      <c r="F57" s="65">
        <v>66.666666666666657</v>
      </c>
      <c r="G57" s="65">
        <v>88.888888888888886</v>
      </c>
      <c r="H57" s="65">
        <v>81.081081081081081</v>
      </c>
      <c r="I57" s="65"/>
      <c r="J57" s="329"/>
      <c r="K57" s="329"/>
      <c r="L57" s="89"/>
      <c r="M57" s="370" t="s">
        <v>43</v>
      </c>
      <c r="N57" s="369">
        <v>43</v>
      </c>
      <c r="O57" s="369">
        <v>59</v>
      </c>
      <c r="P57" s="369">
        <v>58</v>
      </c>
      <c r="Q57" s="369">
        <v>30</v>
      </c>
      <c r="R57" s="369">
        <v>27</v>
      </c>
      <c r="S57" s="369">
        <v>37</v>
      </c>
    </row>
    <row r="58" spans="2:19" s="91" customFormat="1" x14ac:dyDescent="0.3">
      <c r="B58"/>
      <c r="C58"/>
      <c r="D58"/>
      <c r="E58"/>
      <c r="F58"/>
      <c r="G58"/>
      <c r="H58"/>
      <c r="I58" s="65"/>
      <c r="J58" s="330"/>
      <c r="K58" s="330"/>
      <c r="L58" s="330"/>
      <c r="M58"/>
      <c r="N58"/>
      <c r="O58"/>
      <c r="P58"/>
      <c r="Q58"/>
      <c r="R58"/>
      <c r="S58"/>
    </row>
    <row r="59" spans="2:19" s="91" customFormat="1" x14ac:dyDescent="0.3">
      <c r="B59"/>
      <c r="C59"/>
      <c r="D59"/>
      <c r="E59"/>
      <c r="F59"/>
      <c r="G59"/>
      <c r="H59"/>
      <c r="I59" s="65"/>
      <c r="J59" s="330"/>
      <c r="K59" s="330"/>
      <c r="L59" s="330"/>
      <c r="M59"/>
      <c r="N59"/>
      <c r="O59"/>
      <c r="P59"/>
      <c r="Q59"/>
      <c r="R59"/>
      <c r="S59"/>
    </row>
    <row r="60" spans="2:19" s="91" customFormat="1" x14ac:dyDescent="0.3">
      <c r="B60"/>
      <c r="C60"/>
      <c r="D60"/>
      <c r="E60"/>
      <c r="F60"/>
      <c r="G60"/>
      <c r="H60"/>
      <c r="I60" s="65"/>
      <c r="J60" s="330"/>
      <c r="K60" s="330"/>
      <c r="L60" s="330"/>
      <c r="M60"/>
      <c r="N60"/>
      <c r="O60"/>
      <c r="P60"/>
      <c r="Q60"/>
      <c r="R60"/>
      <c r="S60"/>
    </row>
    <row r="61" spans="2:19" s="91" customFormat="1" x14ac:dyDescent="0.3">
      <c r="B61"/>
      <c r="C61"/>
      <c r="D61"/>
      <c r="E61"/>
      <c r="F61"/>
      <c r="G61"/>
      <c r="H61"/>
      <c r="I61" s="65"/>
      <c r="J61" s="330"/>
      <c r="K61" s="330"/>
      <c r="L61" s="330"/>
      <c r="M61"/>
      <c r="N61"/>
      <c r="O61"/>
      <c r="P61"/>
      <c r="Q61"/>
      <c r="R61"/>
      <c r="S61"/>
    </row>
    <row r="62" spans="2:19" s="91" customFormat="1" x14ac:dyDescent="0.3">
      <c r="B62"/>
      <c r="C62"/>
      <c r="D62"/>
      <c r="E62"/>
      <c r="F62"/>
      <c r="G62"/>
      <c r="H62"/>
      <c r="I62" s="65"/>
      <c r="J62" s="330"/>
      <c r="K62" s="330"/>
      <c r="L62" s="330"/>
      <c r="M62"/>
      <c r="N62"/>
      <c r="O62"/>
      <c r="P62"/>
      <c r="Q62"/>
      <c r="R62"/>
      <c r="S62"/>
    </row>
    <row r="63" spans="2:19" s="91" customFormat="1" x14ac:dyDescent="0.3">
      <c r="B63" s="324"/>
      <c r="C63" s="65"/>
      <c r="D63" s="65"/>
      <c r="E63" s="65"/>
      <c r="F63" s="65"/>
      <c r="G63" s="65"/>
      <c r="H63" s="330"/>
      <c r="I63" s="330"/>
      <c r="J63" s="330"/>
      <c r="K63" s="330"/>
      <c r="L63" s="330"/>
      <c r="M63" s="290"/>
      <c r="N63" s="151"/>
      <c r="O63" s="151"/>
      <c r="P63" s="151"/>
      <c r="Q63" s="151"/>
      <c r="R63" s="151"/>
    </row>
    <row r="64" spans="2:19" s="91" customFormat="1" hidden="1" x14ac:dyDescent="0.3">
      <c r="B64" s="324"/>
      <c r="C64" s="65"/>
      <c r="D64" s="65"/>
      <c r="E64" s="65"/>
      <c r="F64" s="65"/>
      <c r="G64" s="65"/>
      <c r="H64" s="330"/>
      <c r="I64" s="330"/>
      <c r="J64" s="330"/>
      <c r="K64" s="330"/>
      <c r="L64" s="330"/>
      <c r="M64" s="290"/>
      <c r="N64" s="151"/>
      <c r="O64" s="151"/>
      <c r="P64" s="151"/>
      <c r="Q64" s="151"/>
      <c r="R64" s="151"/>
    </row>
    <row r="65" spans="2:19" s="91" customFormat="1" hidden="1" x14ac:dyDescent="0.3">
      <c r="H65" s="331"/>
      <c r="I65" s="331"/>
      <c r="J65" s="331"/>
      <c r="K65" s="331"/>
      <c r="L65" s="331"/>
      <c r="M65" s="90"/>
      <c r="N65" s="113"/>
      <c r="O65" s="113"/>
      <c r="P65" s="224"/>
      <c r="Q65" s="224"/>
      <c r="R65" s="224"/>
    </row>
    <row r="66" spans="2:19" s="91" customFormat="1" ht="18" x14ac:dyDescent="0.3">
      <c r="B66" s="216" t="s">
        <v>58</v>
      </c>
      <c r="C66" s="446" t="s">
        <v>69</v>
      </c>
      <c r="D66" s="446"/>
      <c r="E66" s="446"/>
      <c r="F66" s="446"/>
      <c r="G66" s="446"/>
      <c r="H66" s="446"/>
      <c r="I66" s="317"/>
      <c r="J66" s="317"/>
      <c r="K66" s="317"/>
      <c r="L66" s="310"/>
      <c r="M66" s="216" t="s">
        <v>58</v>
      </c>
      <c r="N66" s="448" t="s">
        <v>115</v>
      </c>
      <c r="O66" s="448"/>
      <c r="P66" s="448"/>
      <c r="Q66" s="448"/>
      <c r="R66" s="448"/>
      <c r="S66" s="448"/>
    </row>
    <row r="67" spans="2:19" s="91" customFormat="1" hidden="1" x14ac:dyDescent="0.3">
      <c r="B67" s="377" t="s">
        <v>11</v>
      </c>
      <c r="C67" s="372"/>
      <c r="D67" s="373"/>
      <c r="E67" s="373"/>
      <c r="F67" s="373"/>
      <c r="G67" s="373"/>
      <c r="H67" s="373"/>
      <c r="I67" s="385"/>
      <c r="J67" s="327"/>
      <c r="K67" s="327"/>
      <c r="L67" s="89"/>
      <c r="M67" s="277" t="s">
        <v>81</v>
      </c>
      <c r="N67"/>
      <c r="O67" s="296"/>
      <c r="P67" s="296"/>
      <c r="Q67" s="296"/>
      <c r="R67" s="296"/>
      <c r="S67" s="296"/>
    </row>
    <row r="68" spans="2:19" s="91" customFormat="1" x14ac:dyDescent="0.3">
      <c r="C68" s="92" t="s">
        <v>4</v>
      </c>
      <c r="D68" s="92" t="s">
        <v>3</v>
      </c>
      <c r="E68" s="92" t="s">
        <v>1</v>
      </c>
      <c r="F68" s="92" t="s">
        <v>125</v>
      </c>
      <c r="G68" s="92" t="s">
        <v>294</v>
      </c>
      <c r="H68" s="92" t="s">
        <v>307</v>
      </c>
      <c r="I68" s="92"/>
      <c r="J68" s="328"/>
      <c r="K68" s="328"/>
      <c r="L68" s="89"/>
      <c r="M68"/>
      <c r="N68" s="379" t="s">
        <v>4</v>
      </c>
      <c r="O68" s="379" t="s">
        <v>3</v>
      </c>
      <c r="P68" s="379" t="s">
        <v>1</v>
      </c>
      <c r="Q68" s="379" t="s">
        <v>125</v>
      </c>
      <c r="R68" s="379" t="s">
        <v>294</v>
      </c>
      <c r="S68" s="379" t="s">
        <v>307</v>
      </c>
    </row>
    <row r="69" spans="2:19" s="91" customFormat="1" x14ac:dyDescent="0.3">
      <c r="B69" s="93" t="s">
        <v>264</v>
      </c>
      <c r="C69" s="374">
        <v>89.941972920696315</v>
      </c>
      <c r="D69" s="375">
        <v>86.591508755097152</v>
      </c>
      <c r="E69" s="375">
        <v>88.072445019404924</v>
      </c>
      <c r="F69" s="375">
        <v>84.506242905788881</v>
      </c>
      <c r="G69" s="375">
        <v>88.653191915149094</v>
      </c>
      <c r="H69" s="375">
        <v>87.738562091503269</v>
      </c>
      <c r="I69" s="65"/>
      <c r="J69" s="329"/>
      <c r="K69" s="329"/>
      <c r="L69" s="89"/>
      <c r="M69" s="31" t="s">
        <v>264</v>
      </c>
      <c r="N69" s="378">
        <v>4136</v>
      </c>
      <c r="O69" s="378">
        <v>4169</v>
      </c>
      <c r="P69" s="378">
        <v>3865</v>
      </c>
      <c r="Q69" s="378">
        <v>3524</v>
      </c>
      <c r="R69" s="378">
        <v>4997</v>
      </c>
      <c r="S69" s="378">
        <v>3825</v>
      </c>
    </row>
    <row r="70" spans="2:19" s="91" customFormat="1" x14ac:dyDescent="0.3">
      <c r="B70" s="324" t="s">
        <v>42</v>
      </c>
      <c r="C70" s="376"/>
      <c r="D70" s="65">
        <v>83.962264150943398</v>
      </c>
      <c r="E70" s="65">
        <v>87.264150943396217</v>
      </c>
      <c r="F70" s="65">
        <v>82.777777777777771</v>
      </c>
      <c r="G70" s="65">
        <v>87.804878048780495</v>
      </c>
      <c r="H70" s="65">
        <v>84.482758620689651</v>
      </c>
      <c r="I70" s="65"/>
      <c r="J70" s="329"/>
      <c r="K70" s="329"/>
      <c r="L70" s="89"/>
      <c r="M70" s="370" t="s">
        <v>42</v>
      </c>
      <c r="N70" s="378"/>
      <c r="O70" s="378">
        <v>212</v>
      </c>
      <c r="P70" s="378">
        <v>212</v>
      </c>
      <c r="Q70" s="378">
        <v>180</v>
      </c>
      <c r="R70" s="378">
        <v>287</v>
      </c>
      <c r="S70" s="378">
        <v>174</v>
      </c>
    </row>
    <row r="71" spans="2:19" s="91" customFormat="1" x14ac:dyDescent="0.3">
      <c r="B71" s="324" t="s">
        <v>41</v>
      </c>
      <c r="C71" s="376"/>
      <c r="D71" s="65">
        <v>87.183586464162005</v>
      </c>
      <c r="E71" s="65">
        <v>88.520334583213156</v>
      </c>
      <c r="F71" s="65">
        <v>84.86486486486487</v>
      </c>
      <c r="G71" s="65">
        <v>88.63636363636364</v>
      </c>
      <c r="H71" s="65">
        <v>87.909538996810667</v>
      </c>
      <c r="I71" s="65"/>
      <c r="J71" s="329"/>
      <c r="K71" s="329"/>
      <c r="L71" s="89"/>
      <c r="M71" s="370" t="s">
        <v>41</v>
      </c>
      <c r="N71" s="378"/>
      <c r="O71" s="378">
        <v>3753</v>
      </c>
      <c r="P71" s="378">
        <v>3467</v>
      </c>
      <c r="Q71" s="378">
        <v>3145</v>
      </c>
      <c r="R71" s="378">
        <v>4444</v>
      </c>
      <c r="S71" s="378">
        <v>3449</v>
      </c>
    </row>
    <row r="72" spans="2:19" s="91" customFormat="1" x14ac:dyDescent="0.3">
      <c r="B72" s="324" t="s">
        <v>43</v>
      </c>
      <c r="C72" s="376"/>
      <c r="D72" s="65">
        <v>78.431372549019613</v>
      </c>
      <c r="E72" s="65">
        <v>80.645161290322577</v>
      </c>
      <c r="F72" s="65">
        <v>80.402010050251263</v>
      </c>
      <c r="G72" s="65">
        <v>89.849624060150376</v>
      </c>
      <c r="H72" s="65">
        <v>87.623762376237622</v>
      </c>
      <c r="I72" s="65"/>
      <c r="J72" s="329"/>
      <c r="K72" s="329"/>
      <c r="L72" s="89"/>
      <c r="M72" s="370" t="s">
        <v>43</v>
      </c>
      <c r="N72" s="378"/>
      <c r="O72" s="378">
        <v>204</v>
      </c>
      <c r="P72" s="378">
        <v>186</v>
      </c>
      <c r="Q72" s="378">
        <v>199</v>
      </c>
      <c r="R72" s="378">
        <v>266</v>
      </c>
      <c r="S72" s="378">
        <v>202</v>
      </c>
    </row>
    <row r="73" spans="2:19" s="91" customFormat="1" x14ac:dyDescent="0.3">
      <c r="B73" s="324" t="s">
        <v>117</v>
      </c>
      <c r="C73" s="376">
        <v>89.941972920696315</v>
      </c>
      <c r="D73" s="65"/>
      <c r="E73" s="65"/>
      <c r="F73" s="65"/>
      <c r="G73" s="65"/>
      <c r="H73" s="65"/>
      <c r="I73" s="65"/>
      <c r="J73" s="329"/>
      <c r="K73" s="329"/>
      <c r="L73" s="89"/>
      <c r="M73" s="370" t="s">
        <v>117</v>
      </c>
      <c r="N73" s="378">
        <v>4136</v>
      </c>
      <c r="O73" s="378"/>
      <c r="P73" s="378"/>
      <c r="Q73" s="378"/>
      <c r="R73" s="378"/>
      <c r="S73" s="378"/>
    </row>
    <row r="74" spans="2:19" s="91" customFormat="1" x14ac:dyDescent="0.3">
      <c r="B74"/>
      <c r="C74"/>
      <c r="D74"/>
      <c r="E74"/>
      <c r="F74"/>
      <c r="G74"/>
      <c r="H74"/>
      <c r="I74" s="65"/>
      <c r="J74" s="330"/>
      <c r="K74" s="330"/>
      <c r="L74" s="330"/>
      <c r="M74"/>
      <c r="N74"/>
      <c r="O74"/>
      <c r="P74"/>
      <c r="Q74"/>
      <c r="R74"/>
      <c r="S74"/>
    </row>
    <row r="75" spans="2:19" s="91" customFormat="1" x14ac:dyDescent="0.3">
      <c r="B75"/>
      <c r="C75"/>
      <c r="D75"/>
      <c r="E75"/>
      <c r="F75"/>
      <c r="G75"/>
      <c r="H75"/>
      <c r="I75" s="65"/>
      <c r="J75" s="330"/>
      <c r="K75" s="330"/>
      <c r="L75" s="330"/>
      <c r="M75"/>
      <c r="N75"/>
      <c r="O75"/>
      <c r="P75"/>
      <c r="Q75"/>
      <c r="R75"/>
      <c r="S75"/>
    </row>
    <row r="76" spans="2:19" s="91" customFormat="1" x14ac:dyDescent="0.3">
      <c r="B76"/>
      <c r="C76"/>
      <c r="D76"/>
      <c r="E76"/>
      <c r="F76"/>
      <c r="G76"/>
      <c r="H76"/>
      <c r="I76" s="65"/>
      <c r="J76" s="330"/>
      <c r="K76" s="330"/>
      <c r="L76" s="330"/>
      <c r="M76"/>
      <c r="N76"/>
      <c r="O76"/>
      <c r="P76"/>
      <c r="Q76"/>
      <c r="R76"/>
      <c r="S76"/>
    </row>
    <row r="77" spans="2:19" s="91" customFormat="1" x14ac:dyDescent="0.3">
      <c r="B77"/>
      <c r="C77"/>
      <c r="D77"/>
      <c r="E77"/>
      <c r="F77"/>
      <c r="G77"/>
      <c r="H77"/>
      <c r="I77" s="65"/>
      <c r="J77" s="330"/>
      <c r="K77" s="330"/>
      <c r="L77" s="330"/>
      <c r="M77"/>
      <c r="N77"/>
      <c r="O77"/>
      <c r="P77"/>
      <c r="Q77"/>
      <c r="R77"/>
      <c r="S77"/>
    </row>
    <row r="78" spans="2:19" s="91" customFormat="1" x14ac:dyDescent="0.3">
      <c r="B78" s="324"/>
      <c r="C78" s="65"/>
      <c r="D78" s="65"/>
      <c r="E78" s="65"/>
      <c r="F78" s="65"/>
      <c r="G78" s="65"/>
      <c r="H78" s="65"/>
      <c r="I78" s="65"/>
      <c r="J78" s="330"/>
      <c r="K78" s="330"/>
      <c r="L78" s="330"/>
      <c r="M78" s="290"/>
      <c r="N78" s="378"/>
      <c r="O78" s="378"/>
      <c r="P78" s="378"/>
      <c r="Q78" s="378"/>
      <c r="R78" s="378"/>
      <c r="S78" s="378"/>
    </row>
    <row r="79" spans="2:19" s="91" customFormat="1" x14ac:dyDescent="0.3">
      <c r="B79" s="283" t="s">
        <v>259</v>
      </c>
      <c r="C79" s="65"/>
      <c r="D79" s="65"/>
      <c r="E79" s="65"/>
      <c r="F79" s="65"/>
      <c r="G79" s="60"/>
      <c r="H79" s="330"/>
      <c r="I79" s="330"/>
      <c r="J79" s="330"/>
      <c r="K79" s="330"/>
      <c r="L79" s="330"/>
      <c r="M79" s="283" t="s">
        <v>259</v>
      </c>
      <c r="N79" s="113"/>
      <c r="O79" s="113"/>
      <c r="P79" s="224"/>
      <c r="Q79" s="224"/>
      <c r="R79" s="224"/>
    </row>
    <row r="80" spans="2:19" s="91" customFormat="1" hidden="1" x14ac:dyDescent="0.3">
      <c r="B80" s="93"/>
      <c r="C80" s="65"/>
      <c r="D80" s="65"/>
      <c r="E80" s="65"/>
      <c r="F80" s="65"/>
      <c r="G80" s="60"/>
      <c r="H80" s="330"/>
      <c r="I80" s="330"/>
      <c r="J80" s="330"/>
      <c r="K80" s="330"/>
      <c r="L80" s="330"/>
      <c r="M80" s="90"/>
      <c r="N80" s="113"/>
      <c r="O80" s="113"/>
      <c r="P80" s="224"/>
      <c r="Q80" s="224"/>
      <c r="R80" s="224"/>
    </row>
    <row r="81" spans="2:19" s="91" customFormat="1" hidden="1" x14ac:dyDescent="0.3">
      <c r="H81" s="331"/>
      <c r="I81" s="331"/>
      <c r="J81" s="331"/>
      <c r="K81" s="331"/>
      <c r="L81" s="331"/>
      <c r="M81" s="90"/>
      <c r="N81" s="113"/>
      <c r="O81" s="113"/>
      <c r="P81" s="224"/>
      <c r="Q81" s="224"/>
      <c r="R81" s="224"/>
    </row>
    <row r="82" spans="2:19" s="97" customFormat="1" ht="18" x14ac:dyDescent="0.3">
      <c r="B82" s="216" t="s">
        <v>59</v>
      </c>
      <c r="C82" s="446" t="s">
        <v>69</v>
      </c>
      <c r="D82" s="446"/>
      <c r="E82" s="446"/>
      <c r="F82" s="446"/>
      <c r="G82" s="446"/>
      <c r="H82" s="446"/>
      <c r="I82" s="317"/>
      <c r="J82" s="317"/>
      <c r="K82" s="317"/>
      <c r="L82" s="310"/>
      <c r="M82" s="216" t="s">
        <v>59</v>
      </c>
      <c r="N82" s="448" t="s">
        <v>115</v>
      </c>
      <c r="O82" s="448"/>
      <c r="P82" s="448"/>
      <c r="Q82" s="448"/>
      <c r="R82" s="448"/>
      <c r="S82" s="448"/>
    </row>
    <row r="83" spans="2:19" s="90" customFormat="1" hidden="1" x14ac:dyDescent="0.3">
      <c r="B83" s="371" t="s">
        <v>11</v>
      </c>
      <c r="C83" s="195"/>
      <c r="D83" s="191"/>
      <c r="E83" s="191"/>
      <c r="F83" s="191"/>
      <c r="G83" s="191"/>
      <c r="H83" s="191"/>
      <c r="I83" s="312"/>
      <c r="J83" s="318"/>
      <c r="K83" s="318"/>
      <c r="L83" s="89"/>
      <c r="M83" s="277" t="s">
        <v>81</v>
      </c>
      <c r="N83"/>
      <c r="O83" s="296"/>
      <c r="P83" s="296"/>
      <c r="Q83" s="296"/>
      <c r="R83" s="296"/>
      <c r="S83" s="296"/>
    </row>
    <row r="84" spans="2:19" s="90" customFormat="1" x14ac:dyDescent="0.3">
      <c r="C84" s="98" t="s">
        <v>4</v>
      </c>
      <c r="D84" s="98" t="s">
        <v>3</v>
      </c>
      <c r="E84" s="98" t="s">
        <v>1</v>
      </c>
      <c r="F84" s="98" t="s">
        <v>125</v>
      </c>
      <c r="G84" s="98" t="s">
        <v>294</v>
      </c>
      <c r="H84" s="98" t="s">
        <v>307</v>
      </c>
      <c r="I84" s="98"/>
      <c r="J84" s="319"/>
      <c r="K84" s="319"/>
      <c r="L84" s="89"/>
      <c r="M84"/>
      <c r="N84" s="379" t="s">
        <v>4</v>
      </c>
      <c r="O84" s="379" t="s">
        <v>3</v>
      </c>
      <c r="P84" s="379" t="s">
        <v>1</v>
      </c>
      <c r="Q84" s="379" t="s">
        <v>125</v>
      </c>
      <c r="R84" s="379" t="s">
        <v>294</v>
      </c>
      <c r="S84" s="379" t="s">
        <v>307</v>
      </c>
    </row>
    <row r="85" spans="2:19" s="90" customFormat="1" x14ac:dyDescent="0.3">
      <c r="B85" s="99" t="s">
        <v>264</v>
      </c>
      <c r="C85" s="367">
        <v>89.941972920696315</v>
      </c>
      <c r="D85" s="365">
        <v>86.591508755097152</v>
      </c>
      <c r="E85" s="365">
        <v>88.072445019404924</v>
      </c>
      <c r="F85" s="365">
        <v>84.506242905788881</v>
      </c>
      <c r="G85" s="365">
        <v>88.653191915149094</v>
      </c>
      <c r="H85" s="365">
        <v>87.738562091503269</v>
      </c>
      <c r="I85" s="52"/>
      <c r="J85" s="320"/>
      <c r="K85" s="320"/>
      <c r="L85" s="89"/>
      <c r="M85" s="31" t="s">
        <v>264</v>
      </c>
      <c r="N85" s="378">
        <v>4136</v>
      </c>
      <c r="O85" s="378">
        <v>4169</v>
      </c>
      <c r="P85" s="378">
        <v>3865</v>
      </c>
      <c r="Q85" s="378">
        <v>3524</v>
      </c>
      <c r="R85" s="378">
        <v>4997</v>
      </c>
      <c r="S85" s="378">
        <v>3825</v>
      </c>
    </row>
    <row r="86" spans="2:19" s="90" customFormat="1" x14ac:dyDescent="0.3">
      <c r="B86" s="290" t="s">
        <v>42</v>
      </c>
      <c r="C86" s="368">
        <v>88.73456790123457</v>
      </c>
      <c r="D86" s="52">
        <v>83.34680679062248</v>
      </c>
      <c r="E86" s="52">
        <v>87.288888888888891</v>
      </c>
      <c r="F86" s="52">
        <v>83.260297984224366</v>
      </c>
      <c r="G86" s="52">
        <v>87.895613548028876</v>
      </c>
      <c r="H86" s="52">
        <v>86.204268292682926</v>
      </c>
      <c r="I86" s="52"/>
      <c r="J86" s="320"/>
      <c r="K86" s="320"/>
      <c r="L86" s="89"/>
      <c r="M86" s="370" t="s">
        <v>42</v>
      </c>
      <c r="N86" s="378">
        <v>1296</v>
      </c>
      <c r="O86" s="378">
        <v>1237</v>
      </c>
      <c r="P86" s="378">
        <v>1125</v>
      </c>
      <c r="Q86" s="378">
        <v>1141</v>
      </c>
      <c r="R86" s="378">
        <v>1801</v>
      </c>
      <c r="S86" s="378">
        <v>1312</v>
      </c>
    </row>
    <row r="87" spans="2:19" s="90" customFormat="1" x14ac:dyDescent="0.3">
      <c r="B87" s="290" t="s">
        <v>41</v>
      </c>
      <c r="C87" s="368">
        <v>90.469365818702968</v>
      </c>
      <c r="D87" s="52">
        <v>88.286713286713294</v>
      </c>
      <c r="E87" s="52">
        <v>88.63551401869158</v>
      </c>
      <c r="F87" s="52">
        <v>85.224839400428266</v>
      </c>
      <c r="G87" s="52">
        <v>89.050173556326911</v>
      </c>
      <c r="H87" s="52">
        <v>88.584106494554263</v>
      </c>
      <c r="I87" s="52"/>
      <c r="J87" s="320"/>
      <c r="K87" s="320"/>
      <c r="L87" s="89"/>
      <c r="M87" s="370" t="s">
        <v>41</v>
      </c>
      <c r="N87" s="378">
        <v>2791</v>
      </c>
      <c r="O87" s="378">
        <v>2860</v>
      </c>
      <c r="P87" s="378">
        <v>2675</v>
      </c>
      <c r="Q87" s="378">
        <v>2335</v>
      </c>
      <c r="R87" s="378">
        <v>3169</v>
      </c>
      <c r="S87" s="378">
        <v>2479</v>
      </c>
    </row>
    <row r="88" spans="2:19" s="90" customFormat="1" x14ac:dyDescent="0.3">
      <c r="B88" s="290" t="s">
        <v>43</v>
      </c>
      <c r="C88" s="368">
        <v>91.83673469387756</v>
      </c>
      <c r="D88" s="52">
        <v>75</v>
      </c>
      <c r="E88" s="52">
        <v>78.461538461538467</v>
      </c>
      <c r="F88" s="52">
        <v>79.166666666666657</v>
      </c>
      <c r="G88" s="52">
        <v>92.592592592592595</v>
      </c>
      <c r="H88" s="52">
        <v>85.294117647058826</v>
      </c>
      <c r="I88" s="52"/>
      <c r="J88" s="320"/>
      <c r="K88" s="320"/>
      <c r="L88" s="89"/>
      <c r="M88" s="370" t="s">
        <v>43</v>
      </c>
      <c r="N88" s="378">
        <v>49</v>
      </c>
      <c r="O88" s="378">
        <v>72</v>
      </c>
      <c r="P88" s="378">
        <v>65</v>
      </c>
      <c r="Q88" s="378">
        <v>48</v>
      </c>
      <c r="R88" s="378">
        <v>27</v>
      </c>
      <c r="S88" s="378">
        <v>34</v>
      </c>
    </row>
    <row r="89" spans="2:19" s="90" customFormat="1" x14ac:dyDescent="0.3">
      <c r="B89"/>
      <c r="C89"/>
      <c r="D89"/>
      <c r="E89"/>
      <c r="F89"/>
      <c r="G89"/>
      <c r="H89"/>
      <c r="I89" s="52"/>
      <c r="J89" s="322"/>
      <c r="K89" s="322"/>
      <c r="L89" s="322"/>
      <c r="M89"/>
      <c r="N89"/>
      <c r="O89"/>
      <c r="P89"/>
      <c r="Q89"/>
      <c r="R89"/>
      <c r="S89"/>
    </row>
    <row r="90" spans="2:19" s="90" customFormat="1" x14ac:dyDescent="0.3">
      <c r="B90"/>
      <c r="C90"/>
      <c r="D90"/>
      <c r="E90"/>
      <c r="F90"/>
      <c r="G90"/>
      <c r="H90"/>
      <c r="I90" s="52"/>
      <c r="J90" s="322"/>
      <c r="K90" s="322"/>
      <c r="L90" s="322"/>
      <c r="M90"/>
      <c r="N90"/>
      <c r="O90"/>
      <c r="P90"/>
      <c r="Q90"/>
      <c r="R90"/>
      <c r="S90"/>
    </row>
    <row r="91" spans="2:19" s="90" customFormat="1" x14ac:dyDescent="0.3">
      <c r="B91"/>
      <c r="C91"/>
      <c r="D91"/>
      <c r="E91"/>
      <c r="F91"/>
      <c r="G91"/>
      <c r="H91"/>
      <c r="I91" s="52"/>
      <c r="J91" s="322"/>
      <c r="K91" s="322"/>
      <c r="L91" s="322"/>
      <c r="M91"/>
      <c r="N91"/>
      <c r="O91"/>
      <c r="P91"/>
      <c r="Q91"/>
      <c r="R91"/>
      <c r="S91"/>
    </row>
    <row r="92" spans="2:19" s="90" customFormat="1" x14ac:dyDescent="0.3">
      <c r="B92"/>
      <c r="C92"/>
      <c r="D92"/>
      <c r="E92"/>
      <c r="F92"/>
      <c r="G92"/>
      <c r="H92"/>
      <c r="I92" s="52"/>
      <c r="J92" s="322"/>
      <c r="K92" s="322"/>
      <c r="L92" s="322"/>
      <c r="M92"/>
      <c r="N92"/>
      <c r="O92"/>
      <c r="P92"/>
      <c r="Q92"/>
      <c r="R92"/>
      <c r="S92"/>
    </row>
    <row r="93" spans="2:19" s="90" customFormat="1" x14ac:dyDescent="0.3">
      <c r="C93" s="52"/>
      <c r="D93" s="52"/>
      <c r="E93" s="52"/>
      <c r="F93" s="52"/>
      <c r="G93" s="53"/>
      <c r="H93" s="322"/>
      <c r="I93" s="322"/>
      <c r="J93" s="322"/>
      <c r="K93" s="322"/>
      <c r="L93" s="322"/>
      <c r="N93" s="113"/>
      <c r="O93" s="113"/>
      <c r="P93" s="113"/>
      <c r="Q93" s="113"/>
      <c r="R93" s="113"/>
    </row>
    <row r="94" spans="2:19" s="90" customFormat="1" x14ac:dyDescent="0.3">
      <c r="C94" s="52"/>
      <c r="D94" s="52"/>
      <c r="E94" s="52"/>
      <c r="F94" s="52"/>
      <c r="G94" s="53"/>
      <c r="H94" s="322"/>
      <c r="I94" s="322"/>
      <c r="J94" s="322"/>
      <c r="K94" s="322"/>
      <c r="L94" s="322"/>
      <c r="M94" s="283"/>
      <c r="N94" s="113"/>
      <c r="O94" s="113"/>
      <c r="P94" s="113"/>
      <c r="Q94" s="113"/>
      <c r="R94" s="113"/>
    </row>
    <row r="95" spans="2:19" s="90" customFormat="1" hidden="1" x14ac:dyDescent="0.3">
      <c r="H95" s="89"/>
      <c r="I95" s="89"/>
      <c r="J95" s="89"/>
      <c r="K95" s="89"/>
      <c r="L95" s="89"/>
      <c r="N95" s="113"/>
      <c r="O95" s="113"/>
      <c r="P95" s="113"/>
      <c r="Q95" s="113"/>
      <c r="R95" s="113"/>
    </row>
    <row r="96" spans="2:19" s="100" customFormat="1" ht="18" x14ac:dyDescent="0.35">
      <c r="B96" s="217" t="s">
        <v>61</v>
      </c>
      <c r="C96" s="446" t="s">
        <v>69</v>
      </c>
      <c r="D96" s="446"/>
      <c r="E96" s="446"/>
      <c r="F96" s="446"/>
      <c r="G96" s="446"/>
      <c r="H96" s="446"/>
      <c r="I96" s="317"/>
      <c r="J96" s="317"/>
      <c r="K96" s="317"/>
      <c r="L96" s="310"/>
      <c r="M96" s="217" t="s">
        <v>61</v>
      </c>
      <c r="N96" s="448" t="s">
        <v>115</v>
      </c>
      <c r="O96" s="448"/>
      <c r="P96" s="448"/>
      <c r="Q96" s="448"/>
      <c r="R96" s="448"/>
      <c r="S96" s="448"/>
    </row>
    <row r="97" spans="2:19" s="90" customFormat="1" hidden="1" x14ac:dyDescent="0.3">
      <c r="B97" s="371" t="s">
        <v>11</v>
      </c>
      <c r="C97" s="195"/>
      <c r="D97" s="191"/>
      <c r="E97" s="191"/>
      <c r="F97" s="191"/>
      <c r="G97" s="191"/>
      <c r="H97" s="191"/>
      <c r="I97" s="312"/>
      <c r="J97" s="318"/>
      <c r="K97" s="318"/>
      <c r="L97" s="89"/>
      <c r="M97" s="277" t="s">
        <v>81</v>
      </c>
      <c r="N97"/>
      <c r="O97" s="296"/>
      <c r="P97" s="296"/>
      <c r="Q97" s="296"/>
      <c r="R97" s="296"/>
      <c r="S97" s="296"/>
    </row>
    <row r="98" spans="2:19" s="90" customFormat="1" x14ac:dyDescent="0.3">
      <c r="C98" s="98" t="s">
        <v>4</v>
      </c>
      <c r="D98" s="98" t="s">
        <v>3</v>
      </c>
      <c r="E98" s="98" t="s">
        <v>1</v>
      </c>
      <c r="F98" s="98" t="s">
        <v>125</v>
      </c>
      <c r="G98" s="98" t="s">
        <v>294</v>
      </c>
      <c r="H98" s="98" t="s">
        <v>307</v>
      </c>
      <c r="I98" s="98"/>
      <c r="J98" s="319"/>
      <c r="K98" s="319"/>
      <c r="L98" s="89"/>
      <c r="M98"/>
      <c r="N98" s="306" t="s">
        <v>4</v>
      </c>
      <c r="O98" s="306" t="s">
        <v>3</v>
      </c>
      <c r="P98" s="306" t="s">
        <v>1</v>
      </c>
      <c r="Q98" s="306" t="s">
        <v>125</v>
      </c>
      <c r="R98" s="306" t="s">
        <v>294</v>
      </c>
      <c r="S98" s="306" t="s">
        <v>307</v>
      </c>
    </row>
    <row r="99" spans="2:19" s="90" customFormat="1" x14ac:dyDescent="0.3">
      <c r="B99" s="99" t="s">
        <v>264</v>
      </c>
      <c r="C99" s="367">
        <v>89.941972920696315</v>
      </c>
      <c r="D99" s="365">
        <v>86.591508755097152</v>
      </c>
      <c r="E99" s="365">
        <v>88.072445019404924</v>
      </c>
      <c r="F99" s="365">
        <v>84.506242905788881</v>
      </c>
      <c r="G99" s="365">
        <v>88.653191915149094</v>
      </c>
      <c r="H99" s="365">
        <v>87.738562091503269</v>
      </c>
      <c r="I99" s="52"/>
      <c r="J99" s="320"/>
      <c r="K99" s="320"/>
      <c r="L99" s="89"/>
      <c r="M99" s="31" t="s">
        <v>264</v>
      </c>
      <c r="N99" s="369">
        <v>4136</v>
      </c>
      <c r="O99" s="369">
        <v>4169</v>
      </c>
      <c r="P99" s="369">
        <v>3865</v>
      </c>
      <c r="Q99" s="369">
        <v>3524</v>
      </c>
      <c r="R99" s="369">
        <v>4997</v>
      </c>
      <c r="S99" s="369">
        <v>3825</v>
      </c>
    </row>
    <row r="100" spans="2:19" s="90" customFormat="1" x14ac:dyDescent="0.3">
      <c r="B100" s="290" t="s">
        <v>42</v>
      </c>
      <c r="C100" s="368">
        <v>88.483146067415731</v>
      </c>
      <c r="D100" s="52">
        <v>86.19047619047619</v>
      </c>
      <c r="E100" s="52">
        <v>86.723507917174175</v>
      </c>
      <c r="F100" s="52">
        <v>83.652430044182623</v>
      </c>
      <c r="G100" s="52">
        <v>86.653386454183263</v>
      </c>
      <c r="H100" s="52">
        <v>87.605294825511436</v>
      </c>
      <c r="I100" s="52"/>
      <c r="J100" s="320"/>
      <c r="K100" s="320"/>
      <c r="L100" s="89"/>
      <c r="M100" s="370" t="s">
        <v>42</v>
      </c>
      <c r="N100" s="369">
        <v>712</v>
      </c>
      <c r="O100" s="369">
        <v>840</v>
      </c>
      <c r="P100" s="369">
        <v>821</v>
      </c>
      <c r="Q100" s="369">
        <v>679</v>
      </c>
      <c r="R100" s="369">
        <v>1004</v>
      </c>
      <c r="S100" s="369">
        <v>831</v>
      </c>
    </row>
    <row r="101" spans="2:19" s="90" customFormat="1" x14ac:dyDescent="0.3">
      <c r="B101" s="290" t="s">
        <v>62</v>
      </c>
      <c r="C101" s="368">
        <v>86.824324324324323</v>
      </c>
      <c r="D101" s="52">
        <v>88.079470198675494</v>
      </c>
      <c r="E101" s="52">
        <v>86.624203821656053</v>
      </c>
      <c r="F101" s="52">
        <v>81.756756756756758</v>
      </c>
      <c r="G101" s="52">
        <v>84.350132625994704</v>
      </c>
      <c r="H101" s="52">
        <v>83.606557377049185</v>
      </c>
      <c r="I101" s="52"/>
      <c r="J101" s="320"/>
      <c r="K101" s="320"/>
      <c r="L101" s="89"/>
      <c r="M101" s="370" t="s">
        <v>62</v>
      </c>
      <c r="N101" s="369">
        <v>296</v>
      </c>
      <c r="O101" s="369">
        <v>302</v>
      </c>
      <c r="P101" s="369">
        <v>314</v>
      </c>
      <c r="Q101" s="369">
        <v>296</v>
      </c>
      <c r="R101" s="369">
        <v>377</v>
      </c>
      <c r="S101" s="369">
        <v>305</v>
      </c>
    </row>
    <row r="102" spans="2:19" s="90" customFormat="1" x14ac:dyDescent="0.3">
      <c r="B102" s="290" t="s">
        <v>41</v>
      </c>
      <c r="C102" s="368">
        <v>90.566037735849065</v>
      </c>
      <c r="D102" s="52">
        <v>86.924119241192415</v>
      </c>
      <c r="E102" s="52">
        <v>89.00975243810953</v>
      </c>
      <c r="F102" s="52">
        <v>85.223642172523967</v>
      </c>
      <c r="G102" s="52">
        <v>89.639765428651216</v>
      </c>
      <c r="H102" s="52">
        <v>88.281838733986433</v>
      </c>
      <c r="I102" s="52"/>
      <c r="J102" s="320"/>
      <c r="K102" s="320"/>
      <c r="L102" s="89"/>
      <c r="M102" s="370" t="s">
        <v>41</v>
      </c>
      <c r="N102" s="369">
        <v>3074</v>
      </c>
      <c r="O102" s="369">
        <v>2952</v>
      </c>
      <c r="P102" s="369">
        <v>2666</v>
      </c>
      <c r="Q102" s="369">
        <v>2504</v>
      </c>
      <c r="R102" s="369">
        <v>3581</v>
      </c>
      <c r="S102" s="369">
        <v>2654</v>
      </c>
    </row>
    <row r="103" spans="2:19" s="90" customFormat="1" x14ac:dyDescent="0.3">
      <c r="B103" s="290" t="s">
        <v>43</v>
      </c>
      <c r="C103" s="368">
        <v>90.740740740740748</v>
      </c>
      <c r="D103" s="52">
        <v>72</v>
      </c>
      <c r="E103" s="52">
        <v>73.4375</v>
      </c>
      <c r="F103" s="52">
        <v>75.555555555555557</v>
      </c>
      <c r="G103" s="52">
        <v>91.428571428571431</v>
      </c>
      <c r="H103" s="52">
        <v>85.714285714285708</v>
      </c>
      <c r="I103" s="52"/>
      <c r="J103" s="320"/>
      <c r="K103" s="320"/>
      <c r="L103" s="89"/>
      <c r="M103" s="370" t="s">
        <v>43</v>
      </c>
      <c r="N103" s="369">
        <v>54</v>
      </c>
      <c r="O103" s="369">
        <v>75</v>
      </c>
      <c r="P103" s="369">
        <v>64</v>
      </c>
      <c r="Q103" s="369">
        <v>45</v>
      </c>
      <c r="R103" s="369">
        <v>35</v>
      </c>
      <c r="S103" s="369">
        <v>35</v>
      </c>
    </row>
    <row r="104" spans="2:19" s="90" customFormat="1" ht="16.5" customHeight="1" x14ac:dyDescent="0.3">
      <c r="B104"/>
      <c r="C104"/>
      <c r="D104"/>
      <c r="E104"/>
      <c r="F104"/>
      <c r="G104"/>
      <c r="H104"/>
      <c r="I104" s="52"/>
      <c r="J104" s="322"/>
      <c r="K104" s="322"/>
      <c r="L104" s="322"/>
      <c r="M104"/>
      <c r="N104"/>
      <c r="O104"/>
      <c r="P104"/>
      <c r="Q104"/>
      <c r="R104"/>
      <c r="S104"/>
    </row>
    <row r="105" spans="2:19" s="90" customFormat="1" ht="16.5" customHeight="1" x14ac:dyDescent="0.3">
      <c r="B105"/>
      <c r="C105"/>
      <c r="D105"/>
      <c r="E105"/>
      <c r="F105"/>
      <c r="G105"/>
      <c r="H105"/>
      <c r="I105" s="52"/>
      <c r="J105" s="322"/>
      <c r="K105" s="322"/>
      <c r="L105" s="322"/>
      <c r="M105"/>
      <c r="N105"/>
      <c r="O105"/>
      <c r="P105"/>
      <c r="Q105"/>
      <c r="R105"/>
      <c r="S105"/>
    </row>
    <row r="106" spans="2:19" s="90" customFormat="1" ht="16.5" customHeight="1" x14ac:dyDescent="0.3">
      <c r="B106"/>
      <c r="C106"/>
      <c r="D106"/>
      <c r="E106"/>
      <c r="F106"/>
      <c r="G106"/>
      <c r="H106"/>
      <c r="I106" s="52"/>
      <c r="J106" s="322"/>
      <c r="K106" s="322"/>
      <c r="L106" s="322"/>
      <c r="M106"/>
      <c r="N106"/>
      <c r="O106"/>
      <c r="P106"/>
      <c r="Q106"/>
      <c r="R106"/>
      <c r="S106"/>
    </row>
    <row r="107" spans="2:19" s="90" customFormat="1" ht="16.5" customHeight="1" x14ac:dyDescent="0.3">
      <c r="B107"/>
      <c r="C107"/>
      <c r="D107"/>
      <c r="E107"/>
      <c r="F107"/>
      <c r="G107"/>
      <c r="H107"/>
      <c r="I107" s="52"/>
      <c r="J107" s="322"/>
      <c r="K107" s="322"/>
      <c r="L107" s="322"/>
      <c r="M107"/>
      <c r="N107"/>
      <c r="O107"/>
      <c r="P107"/>
      <c r="Q107"/>
      <c r="R107"/>
      <c r="S107"/>
    </row>
    <row r="108" spans="2:19" s="90" customFormat="1" ht="16.5" customHeight="1" x14ac:dyDescent="0.3">
      <c r="B108"/>
      <c r="C108"/>
      <c r="D108"/>
      <c r="E108"/>
      <c r="F108"/>
      <c r="G108"/>
      <c r="H108"/>
      <c r="I108" s="52"/>
      <c r="J108" s="322"/>
      <c r="K108" s="322"/>
      <c r="L108" s="322"/>
      <c r="M108"/>
      <c r="N108"/>
      <c r="O108"/>
      <c r="P108"/>
      <c r="Q108"/>
      <c r="R108"/>
      <c r="S108"/>
    </row>
    <row r="109" spans="2:19" s="90" customFormat="1" ht="16.5" customHeight="1" x14ac:dyDescent="0.3">
      <c r="B109" s="99"/>
      <c r="C109" s="52"/>
      <c r="D109" s="52"/>
      <c r="E109" s="52"/>
      <c r="F109" s="52"/>
      <c r="G109" s="53"/>
      <c r="H109" s="322"/>
      <c r="I109" s="322"/>
      <c r="J109" s="322"/>
      <c r="K109" s="322"/>
      <c r="L109" s="322"/>
      <c r="N109" s="113"/>
      <c r="O109" s="113"/>
      <c r="P109" s="113"/>
      <c r="Q109" s="113"/>
      <c r="R109" s="113"/>
    </row>
    <row r="110" spans="2:19" s="90" customFormat="1" hidden="1" x14ac:dyDescent="0.3">
      <c r="B110" s="99"/>
      <c r="C110" s="52"/>
      <c r="D110" s="52"/>
      <c r="E110" s="52"/>
      <c r="F110" s="52"/>
      <c r="G110" s="34"/>
      <c r="H110" s="321"/>
      <c r="I110" s="321"/>
      <c r="J110" s="321"/>
      <c r="K110" s="321"/>
      <c r="L110" s="321"/>
      <c r="N110" s="113"/>
      <c r="O110" s="113"/>
      <c r="P110" s="113"/>
      <c r="Q110" s="113"/>
      <c r="R110" s="113"/>
    </row>
    <row r="111" spans="2:19" s="90" customFormat="1" ht="18" x14ac:dyDescent="0.35">
      <c r="B111" s="217" t="s">
        <v>60</v>
      </c>
      <c r="C111" s="446" t="s">
        <v>69</v>
      </c>
      <c r="D111" s="446"/>
      <c r="E111" s="446"/>
      <c r="F111" s="446"/>
      <c r="G111" s="446"/>
      <c r="H111" s="446"/>
      <c r="I111" s="317"/>
      <c r="J111" s="317"/>
      <c r="K111" s="317"/>
      <c r="L111" s="310"/>
      <c r="M111" s="389" t="s">
        <v>60</v>
      </c>
      <c r="N111" s="448" t="s">
        <v>115</v>
      </c>
      <c r="O111" s="448"/>
      <c r="P111" s="448"/>
      <c r="Q111" s="448"/>
      <c r="R111" s="448"/>
      <c r="S111" s="448"/>
    </row>
    <row r="112" spans="2:19" s="90" customFormat="1" hidden="1" x14ac:dyDescent="0.3">
      <c r="B112" s="371" t="s">
        <v>11</v>
      </c>
      <c r="C112" s="195"/>
      <c r="D112" s="191"/>
      <c r="E112" s="191"/>
      <c r="F112" s="191"/>
      <c r="G112" s="191"/>
      <c r="H112" s="191"/>
      <c r="I112" s="312"/>
      <c r="J112" s="318"/>
      <c r="K112" s="318"/>
      <c r="L112" s="89"/>
      <c r="M112" s="277" t="s">
        <v>81</v>
      </c>
      <c r="N112"/>
      <c r="O112" s="296"/>
      <c r="P112" s="296"/>
      <c r="Q112" s="296"/>
      <c r="R112" s="296"/>
      <c r="S112" s="296"/>
    </row>
    <row r="113" spans="2:19" s="90" customFormat="1" x14ac:dyDescent="0.3">
      <c r="C113" s="98" t="s">
        <v>4</v>
      </c>
      <c r="D113" s="98" t="s">
        <v>3</v>
      </c>
      <c r="E113" s="98" t="s">
        <v>1</v>
      </c>
      <c r="F113" s="98" t="s">
        <v>125</v>
      </c>
      <c r="G113" s="98" t="s">
        <v>294</v>
      </c>
      <c r="H113" s="98" t="s">
        <v>307</v>
      </c>
      <c r="I113" s="98"/>
      <c r="J113" s="319"/>
      <c r="K113" s="319"/>
      <c r="L113" s="89"/>
      <c r="M113"/>
      <c r="N113" s="306" t="s">
        <v>4</v>
      </c>
      <c r="O113" s="306" t="s">
        <v>3</v>
      </c>
      <c r="P113" s="306" t="s">
        <v>1</v>
      </c>
      <c r="Q113" s="306" t="s">
        <v>125</v>
      </c>
      <c r="R113" s="306" t="s">
        <v>294</v>
      </c>
      <c r="S113" s="306" t="s">
        <v>307</v>
      </c>
    </row>
    <row r="114" spans="2:19" s="90" customFormat="1" x14ac:dyDescent="0.3">
      <c r="B114" s="99" t="s">
        <v>264</v>
      </c>
      <c r="C114" s="367">
        <v>89.941972920696315</v>
      </c>
      <c r="D114" s="365">
        <v>86.591508755097152</v>
      </c>
      <c r="E114" s="365">
        <v>88.072445019404924</v>
      </c>
      <c r="F114" s="365">
        <v>84.506242905788881</v>
      </c>
      <c r="G114" s="365">
        <v>88.653191915149094</v>
      </c>
      <c r="H114" s="365">
        <v>87.738562091503269</v>
      </c>
      <c r="I114" s="52"/>
      <c r="J114" s="320"/>
      <c r="K114" s="320"/>
      <c r="L114" s="89"/>
      <c r="M114" s="390" t="s">
        <v>264</v>
      </c>
      <c r="N114" s="378">
        <v>4136</v>
      </c>
      <c r="O114" s="378">
        <v>4169</v>
      </c>
      <c r="P114" s="378">
        <v>3865</v>
      </c>
      <c r="Q114" s="378">
        <v>3524</v>
      </c>
      <c r="R114" s="378">
        <v>4997</v>
      </c>
      <c r="S114" s="378">
        <v>3825</v>
      </c>
    </row>
    <row r="115" spans="2:19" s="90" customFormat="1" x14ac:dyDescent="0.3">
      <c r="B115" s="290" t="s">
        <v>42</v>
      </c>
      <c r="C115" s="368">
        <v>91.187533584094567</v>
      </c>
      <c r="D115" s="52">
        <v>84.907709011943538</v>
      </c>
      <c r="E115" s="52">
        <v>88.211615871190347</v>
      </c>
      <c r="F115" s="52">
        <v>86.388583973655315</v>
      </c>
      <c r="G115" s="52">
        <v>89.369501466275665</v>
      </c>
      <c r="H115" s="52">
        <v>87.7092300334768</v>
      </c>
      <c r="I115" s="52"/>
      <c r="J115" s="320"/>
      <c r="K115" s="320"/>
      <c r="L115" s="89"/>
      <c r="M115" s="370" t="s">
        <v>42</v>
      </c>
      <c r="N115" s="378">
        <v>1861</v>
      </c>
      <c r="O115" s="378">
        <v>1842</v>
      </c>
      <c r="P115" s="378">
        <v>1739</v>
      </c>
      <c r="Q115" s="378">
        <v>1822</v>
      </c>
      <c r="R115" s="378">
        <v>2728</v>
      </c>
      <c r="S115" s="378">
        <v>2091</v>
      </c>
    </row>
    <row r="116" spans="2:19" s="90" customFormat="1" x14ac:dyDescent="0.3">
      <c r="B116" s="290" t="s">
        <v>41</v>
      </c>
      <c r="C116" s="368">
        <v>88.923076923076934</v>
      </c>
      <c r="D116" s="52">
        <v>87.924366136656644</v>
      </c>
      <c r="E116" s="52">
        <v>87.958607714016935</v>
      </c>
      <c r="F116" s="52">
        <v>82.491186839012926</v>
      </c>
      <c r="G116" s="52">
        <v>87.791978845306303</v>
      </c>
      <c r="H116" s="52">
        <v>87.773933102652819</v>
      </c>
      <c r="I116" s="52"/>
      <c r="J116" s="320"/>
      <c r="K116" s="320"/>
      <c r="L116" s="89"/>
      <c r="M116" s="370" t="s">
        <v>41</v>
      </c>
      <c r="N116" s="378">
        <v>2275</v>
      </c>
      <c r="O116" s="378">
        <v>2327</v>
      </c>
      <c r="P116" s="378">
        <v>2126</v>
      </c>
      <c r="Q116" s="378">
        <v>1702</v>
      </c>
      <c r="R116" s="378">
        <v>2269</v>
      </c>
      <c r="S116" s="378">
        <v>1734</v>
      </c>
    </row>
    <row r="117" spans="2:19" s="90" customFormat="1" ht="15.75" customHeight="1" x14ac:dyDescent="0.3">
      <c r="B117"/>
      <c r="C117"/>
      <c r="D117"/>
      <c r="E117"/>
      <c r="F117"/>
      <c r="G117"/>
      <c r="H117"/>
      <c r="I117" s="52"/>
      <c r="J117" s="321"/>
      <c r="K117" s="321"/>
      <c r="L117" s="321"/>
      <c r="M117"/>
      <c r="N117"/>
      <c r="O117"/>
      <c r="P117"/>
      <c r="Q117"/>
      <c r="R117"/>
      <c r="S117"/>
    </row>
    <row r="118" spans="2:19" s="90" customFormat="1" x14ac:dyDescent="0.3">
      <c r="B118"/>
      <c r="C118"/>
      <c r="D118"/>
      <c r="E118"/>
      <c r="F118"/>
      <c r="G118"/>
      <c r="H118"/>
      <c r="I118" s="52"/>
      <c r="J118" s="319"/>
      <c r="K118" s="319"/>
      <c r="L118" s="319"/>
      <c r="M118"/>
      <c r="N118"/>
      <c r="O118"/>
      <c r="P118"/>
      <c r="Q118"/>
      <c r="R118"/>
      <c r="S118"/>
    </row>
    <row r="119" spans="2:19" s="90" customFormat="1" x14ac:dyDescent="0.3">
      <c r="B119"/>
      <c r="C119"/>
      <c r="D119"/>
      <c r="E119"/>
      <c r="F119"/>
      <c r="G119"/>
      <c r="H119"/>
      <c r="I119" s="52"/>
      <c r="J119" s="319"/>
      <c r="K119" s="319"/>
      <c r="L119" s="319"/>
      <c r="M119"/>
      <c r="N119"/>
      <c r="O119"/>
      <c r="P119"/>
      <c r="Q119"/>
      <c r="R119"/>
      <c r="S119"/>
    </row>
    <row r="120" spans="2:19" s="90" customFormat="1" x14ac:dyDescent="0.3">
      <c r="C120" s="98"/>
      <c r="D120" s="98"/>
      <c r="E120" s="98"/>
      <c r="F120" s="98"/>
      <c r="G120" s="98"/>
      <c r="H120" s="319"/>
      <c r="I120" s="319"/>
      <c r="J120" s="319"/>
      <c r="K120" s="319"/>
      <c r="L120" s="319"/>
      <c r="N120" s="113"/>
      <c r="O120" s="113"/>
      <c r="P120" s="113"/>
      <c r="Q120" s="113"/>
      <c r="R120" s="113"/>
    </row>
    <row r="121" spans="2:19" s="90" customFormat="1" x14ac:dyDescent="0.3">
      <c r="C121" s="98"/>
      <c r="D121" s="98"/>
      <c r="E121" s="98"/>
      <c r="F121" s="98"/>
      <c r="G121" s="98"/>
      <c r="H121" s="319"/>
      <c r="I121" s="319"/>
      <c r="J121" s="319"/>
      <c r="K121" s="319"/>
      <c r="L121" s="319"/>
      <c r="N121" s="113"/>
      <c r="O121" s="113"/>
      <c r="P121" s="113"/>
      <c r="Q121" s="113"/>
      <c r="R121" s="113"/>
    </row>
    <row r="122" spans="2:19" s="90" customFormat="1" x14ac:dyDescent="0.3">
      <c r="C122" s="98"/>
      <c r="D122" s="98"/>
      <c r="E122" s="98"/>
      <c r="F122" s="98"/>
      <c r="G122" s="98"/>
      <c r="H122" s="319"/>
      <c r="I122" s="319"/>
      <c r="J122" s="319"/>
      <c r="K122" s="319"/>
      <c r="L122" s="319"/>
      <c r="N122" s="113"/>
      <c r="O122" s="113"/>
      <c r="P122" s="113"/>
      <c r="Q122" s="113"/>
      <c r="R122" s="113"/>
    </row>
    <row r="123" spans="2:19" s="90" customFormat="1" x14ac:dyDescent="0.3">
      <c r="C123" s="98"/>
      <c r="D123" s="98"/>
      <c r="E123" s="98"/>
      <c r="F123" s="98"/>
      <c r="G123" s="98"/>
      <c r="H123" s="319"/>
      <c r="I123" s="319"/>
      <c r="J123" s="319"/>
      <c r="K123" s="319"/>
      <c r="L123" s="319"/>
      <c r="N123" s="113"/>
      <c r="O123" s="113"/>
      <c r="P123" s="113"/>
      <c r="Q123" s="113"/>
      <c r="R123" s="113"/>
    </row>
    <row r="124" spans="2:19" s="90" customFormat="1" x14ac:dyDescent="0.3">
      <c r="C124" s="98"/>
      <c r="D124" s="98"/>
      <c r="E124" s="98"/>
      <c r="F124" s="98"/>
      <c r="G124" s="98"/>
      <c r="H124" s="319"/>
      <c r="I124" s="319"/>
      <c r="J124" s="319"/>
      <c r="K124" s="319"/>
      <c r="L124" s="319"/>
      <c r="N124" s="113"/>
      <c r="O124" s="113"/>
      <c r="P124" s="113"/>
      <c r="Q124" s="113"/>
      <c r="R124" s="113"/>
    </row>
    <row r="125" spans="2:19" s="90" customFormat="1" x14ac:dyDescent="0.3">
      <c r="C125" s="98"/>
      <c r="D125" s="98"/>
      <c r="E125" s="98"/>
      <c r="F125" s="98"/>
      <c r="G125" s="98"/>
      <c r="H125" s="319"/>
      <c r="I125" s="319"/>
      <c r="J125" s="319"/>
      <c r="K125" s="319"/>
      <c r="L125" s="319"/>
      <c r="N125" s="113"/>
      <c r="O125" s="113"/>
      <c r="P125" s="113"/>
      <c r="Q125" s="113"/>
      <c r="R125" s="113"/>
    </row>
    <row r="126" spans="2:19" s="90" customFormat="1" x14ac:dyDescent="0.3">
      <c r="C126" s="98"/>
      <c r="D126" s="98"/>
      <c r="E126" s="98"/>
      <c r="F126" s="98"/>
      <c r="G126" s="98"/>
      <c r="H126" s="319"/>
      <c r="I126" s="319"/>
      <c r="J126" s="319"/>
      <c r="K126" s="319"/>
      <c r="L126" s="319"/>
      <c r="N126" s="113"/>
      <c r="O126" s="113"/>
      <c r="P126" s="113"/>
      <c r="Q126" s="113"/>
      <c r="R126" s="113"/>
    </row>
    <row r="127" spans="2:19" s="90" customFormat="1" x14ac:dyDescent="0.3">
      <c r="C127" s="98"/>
      <c r="D127" s="98"/>
      <c r="E127" s="98"/>
      <c r="F127" s="98"/>
      <c r="G127" s="98"/>
      <c r="H127" s="319"/>
      <c r="I127" s="319"/>
      <c r="J127" s="319"/>
      <c r="K127" s="319"/>
      <c r="L127" s="319"/>
      <c r="N127" s="113"/>
      <c r="O127" s="113"/>
      <c r="P127" s="113"/>
      <c r="Q127" s="113"/>
      <c r="R127" s="113"/>
    </row>
    <row r="128" spans="2:19" s="90" customFormat="1" x14ac:dyDescent="0.3">
      <c r="C128" s="98"/>
      <c r="D128" s="98"/>
      <c r="E128" s="98"/>
      <c r="F128" s="98"/>
      <c r="G128" s="98"/>
      <c r="H128" s="319"/>
      <c r="I128" s="319"/>
      <c r="J128" s="319"/>
      <c r="K128" s="319"/>
      <c r="L128" s="319"/>
      <c r="N128" s="113"/>
      <c r="O128" s="113"/>
      <c r="P128" s="113"/>
      <c r="Q128" s="113"/>
      <c r="R128" s="113"/>
    </row>
    <row r="129" spans="3:18" s="90" customFormat="1" x14ac:dyDescent="0.3">
      <c r="C129" s="98"/>
      <c r="D129" s="98"/>
      <c r="E129" s="98"/>
      <c r="F129" s="98"/>
      <c r="G129" s="98"/>
      <c r="H129" s="319"/>
      <c r="I129" s="319"/>
      <c r="J129" s="319"/>
      <c r="K129" s="319"/>
      <c r="L129" s="319"/>
      <c r="N129" s="113"/>
      <c r="O129" s="113"/>
      <c r="P129" s="113"/>
      <c r="Q129" s="113"/>
      <c r="R129" s="113"/>
    </row>
    <row r="130" spans="3:18" s="90" customFormat="1" x14ac:dyDescent="0.3">
      <c r="C130" s="98"/>
      <c r="D130" s="98"/>
      <c r="E130" s="98"/>
      <c r="F130" s="98"/>
      <c r="G130" s="98"/>
      <c r="H130" s="319"/>
      <c r="I130" s="319"/>
      <c r="J130" s="319"/>
      <c r="K130" s="319"/>
      <c r="L130" s="319"/>
      <c r="M130" s="98"/>
      <c r="N130" s="150"/>
      <c r="O130" s="113"/>
      <c r="P130" s="113"/>
      <c r="Q130" s="113"/>
      <c r="R130" s="113"/>
    </row>
    <row r="131" spans="3:18" s="90" customFormat="1" x14ac:dyDescent="0.3">
      <c r="C131" s="98"/>
      <c r="D131" s="98"/>
      <c r="E131" s="98"/>
      <c r="F131" s="98"/>
      <c r="G131" s="98"/>
      <c r="H131" s="319"/>
      <c r="I131" s="319"/>
      <c r="J131" s="319"/>
      <c r="K131" s="319"/>
      <c r="L131" s="319"/>
      <c r="M131" s="98"/>
      <c r="N131" s="150"/>
      <c r="O131" s="113"/>
      <c r="P131" s="113"/>
      <c r="Q131" s="113"/>
      <c r="R131" s="113"/>
    </row>
    <row r="132" spans="3:18" s="90" customFormat="1" x14ac:dyDescent="0.3">
      <c r="C132" s="98"/>
      <c r="D132" s="98"/>
      <c r="E132" s="98"/>
      <c r="F132" s="98"/>
      <c r="G132" s="98"/>
      <c r="H132" s="319"/>
      <c r="I132" s="319"/>
      <c r="J132" s="319"/>
      <c r="K132" s="319"/>
      <c r="L132" s="319"/>
      <c r="M132" s="98"/>
      <c r="N132" s="150"/>
      <c r="O132" s="113"/>
      <c r="P132" s="113"/>
      <c r="Q132" s="113"/>
      <c r="R132" s="113"/>
    </row>
    <row r="133" spans="3:18" x14ac:dyDescent="0.3">
      <c r="H133" s="319"/>
      <c r="I133" s="319"/>
      <c r="J133" s="319"/>
      <c r="K133" s="319"/>
      <c r="L133" s="319"/>
    </row>
    <row r="134" spans="3:18" x14ac:dyDescent="0.3">
      <c r="H134" s="319"/>
      <c r="I134" s="319"/>
      <c r="J134" s="319"/>
      <c r="K134" s="319"/>
      <c r="L134" s="319"/>
    </row>
    <row r="135" spans="3:18" x14ac:dyDescent="0.3">
      <c r="H135" s="319"/>
      <c r="I135" s="319"/>
      <c r="J135" s="319"/>
      <c r="K135" s="319"/>
      <c r="L135" s="319"/>
    </row>
  </sheetData>
  <mergeCells count="20">
    <mergeCell ref="C111:H111"/>
    <mergeCell ref="N111:S111"/>
    <mergeCell ref="N96:S96"/>
    <mergeCell ref="N50:S50"/>
    <mergeCell ref="N66:S66"/>
    <mergeCell ref="C50:H50"/>
    <mergeCell ref="C66:H66"/>
    <mergeCell ref="Q1:S1"/>
    <mergeCell ref="R4:S4"/>
    <mergeCell ref="N82:S82"/>
    <mergeCell ref="C82:H82"/>
    <mergeCell ref="C96:H96"/>
    <mergeCell ref="B3:S3"/>
    <mergeCell ref="B14:S14"/>
    <mergeCell ref="B16:S16"/>
    <mergeCell ref="N18:S18"/>
    <mergeCell ref="C18:H18"/>
    <mergeCell ref="N37:S37"/>
    <mergeCell ref="C37:H37"/>
    <mergeCell ref="B5:K5"/>
  </mergeCells>
  <conditionalFormatting pivot="1" sqref="C70:H72">
    <cfRule type="expression" dxfId="810" priority="1" stopIfTrue="1">
      <formula>"[Sum of SSFL_N] &lt;=5"</formula>
    </cfRule>
  </conditionalFormatting>
  <hyperlinks>
    <hyperlink ref="Q1" location="TOC!A1" display="Return to TOC"/>
    <hyperlink ref="B5:K5" location="TOC!F22" display="Click Here for important information regarding the 2017/18 and 2019/20 survey years"/>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4097" r:id="rId18" name="Button 1">
              <controlPr defaultSize="0" print="0" autoFill="0" autoPict="0" macro="[0]!ClearFilterStEl">
                <anchor moveWithCells="1" sizeWithCells="1">
                  <from>
                    <xdr:col>13</xdr:col>
                    <xdr:colOff>449580</xdr:colOff>
                    <xdr:row>3</xdr:row>
                    <xdr:rowOff>182880</xdr:rowOff>
                  </from>
                  <to>
                    <xdr:col>17</xdr:col>
                    <xdr:colOff>601980</xdr:colOff>
                    <xdr:row>4</xdr:row>
                    <xdr:rowOff>228600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SSFLbyStudentElements!C114:H114</xm:f>
              <xm:sqref>K114</xm:sqref>
            </x14:sparkline>
            <x14:sparkline>
              <xm:f>SSFLbyStudentElements!C115:H115</xm:f>
              <xm:sqref>K115</xm:sqref>
            </x14:sparkline>
            <x14:sparkline>
              <xm:f>SSFLbyStudentElements!C116:H116</xm:f>
              <xm:sqref>K116</xm:sqref>
            </x14:sparkline>
            <x14:sparkline>
              <xm:f>SSFLbyStudentElements!C117:H117</xm:f>
              <xm:sqref>K117</xm:sqref>
            </x14:sparkline>
            <x14:sparkline>
              <xm:f>SSFLbyStudentElements!C118:H118</xm:f>
              <xm:sqref>K118</xm:sqref>
            </x14:sparkline>
            <x14:sparkline>
              <xm:f>SSFLbyStudentElements!C119:H119</xm:f>
              <xm:sqref>K119</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SSFLbyStudentElements!C99:H99</xm:f>
              <xm:sqref>K99</xm:sqref>
            </x14:sparkline>
            <x14:sparkline>
              <xm:f>SSFLbyStudentElements!C100:H100</xm:f>
              <xm:sqref>K100</xm:sqref>
            </x14:sparkline>
            <x14:sparkline>
              <xm:f>SSFLbyStudentElements!C101:H101</xm:f>
              <xm:sqref>K101</xm:sqref>
            </x14:sparkline>
            <x14:sparkline>
              <xm:f>SSFLbyStudentElements!C102:H102</xm:f>
              <xm:sqref>K102</xm:sqref>
            </x14:sparkline>
            <x14:sparkline>
              <xm:f>SSFLbyStudentElements!C103:H103</xm:f>
              <xm:sqref>K103</xm:sqref>
            </x14:sparkline>
            <x14:sparkline>
              <xm:f>SSFLbyStudentElements!C104:H104</xm:f>
              <xm:sqref>K104</xm:sqref>
            </x14:sparkline>
            <x14:sparkline>
              <xm:f>SSFLbyStudentElements!C105:H105</xm:f>
              <xm:sqref>K105</xm:sqref>
            </x14:sparkline>
            <x14:sparkline>
              <xm:f>SSFLbyStudentElements!C106:H106</xm:f>
              <xm:sqref>K106</xm:sqref>
            </x14:sparkline>
            <x14:sparkline>
              <xm:f>SSFLbyStudentElements!C107:H107</xm:f>
              <xm:sqref>K107</xm:sqref>
            </x14:sparkline>
            <x14:sparkline>
              <xm:f>SSFLbyStudentElements!C108:H108</xm:f>
              <xm:sqref>K108</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SSFLbyStudentElements!C85:H85</xm:f>
              <xm:sqref>K85</xm:sqref>
            </x14:sparkline>
            <x14:sparkline>
              <xm:f>SSFLbyStudentElements!C86:H86</xm:f>
              <xm:sqref>K86</xm:sqref>
            </x14:sparkline>
            <x14:sparkline>
              <xm:f>SSFLbyStudentElements!C87:H87</xm:f>
              <xm:sqref>K87</xm:sqref>
            </x14:sparkline>
            <x14:sparkline>
              <xm:f>SSFLbyStudentElements!C88:H88</xm:f>
              <xm:sqref>K88</xm:sqref>
            </x14:sparkline>
            <x14:sparkline>
              <xm:f>SSFLbyStudentElements!C89:H89</xm:f>
              <xm:sqref>K89</xm:sqref>
            </x14:sparkline>
            <x14:sparkline>
              <xm:f>SSFLbyStudentElements!C90:H90</xm:f>
              <xm:sqref>K90</xm:sqref>
            </x14:sparkline>
            <x14:sparkline>
              <xm:f>SSFLbyStudentElements!C91:H91</xm:f>
              <xm:sqref>K91</xm:sqref>
            </x14:sparkline>
            <x14:sparkline>
              <xm:f>SSFLbyStudentElements!C92:H92</xm:f>
              <xm:sqref>K92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SSFLbyStudentElements!C69:H69</xm:f>
              <xm:sqref>K69</xm:sqref>
            </x14:sparkline>
            <x14:sparkline>
              <xm:f>SSFLbyStudentElements!C70:H70</xm:f>
              <xm:sqref>K70</xm:sqref>
            </x14:sparkline>
            <x14:sparkline>
              <xm:f>SSFLbyStudentElements!C71:H71</xm:f>
              <xm:sqref>K71</xm:sqref>
            </x14:sparkline>
            <x14:sparkline>
              <xm:f>SSFLbyStudentElements!C72:H72</xm:f>
              <xm:sqref>K72</xm:sqref>
            </x14:sparkline>
            <x14:sparkline>
              <xm:f>SSFLbyStudentElements!C73:H73</xm:f>
              <xm:sqref>K73</xm:sqref>
            </x14:sparkline>
            <x14:sparkline>
              <xm:f>SSFLbyStudentElements!C74:H74</xm:f>
              <xm:sqref>K74</xm:sqref>
            </x14:sparkline>
            <x14:sparkline>
              <xm:f>SSFLbyStudentElements!C75:H75</xm:f>
              <xm:sqref>K75</xm:sqref>
            </x14:sparkline>
            <x14:sparkline>
              <xm:f>SSFLbyStudentElements!C76:H76</xm:f>
              <xm:sqref>K76</xm:sqref>
            </x14:sparkline>
            <x14:sparkline>
              <xm:f>SSFLbyStudentElements!C77:H77</xm:f>
              <xm:sqref>K77</xm:sqref>
            </x14:sparkline>
            <x14:sparkline>
              <xm:f>SSFLbyStudentElements!C78:H78</xm:f>
              <xm:sqref>K78</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SSFLbyStudentElements!C53:H53</xm:f>
              <xm:sqref>K53</xm:sqref>
            </x14:sparkline>
            <x14:sparkline>
              <xm:f>SSFLbyStudentElements!C54:H54</xm:f>
              <xm:sqref>K54</xm:sqref>
            </x14:sparkline>
            <x14:sparkline>
              <xm:f>SSFLbyStudentElements!C55:H55</xm:f>
              <xm:sqref>K55</xm:sqref>
            </x14:sparkline>
            <x14:sparkline>
              <xm:f>SSFLbyStudentElements!C56:H56</xm:f>
              <xm:sqref>K56</xm:sqref>
            </x14:sparkline>
            <x14:sparkline>
              <xm:f>SSFLbyStudentElements!C57:H57</xm:f>
              <xm:sqref>K57</xm:sqref>
            </x14:sparkline>
            <x14:sparkline>
              <xm:f>SSFLbyStudentElements!C58:H58</xm:f>
              <xm:sqref>K58</xm:sqref>
            </x14:sparkline>
            <x14:sparkline>
              <xm:f>SSFLbyStudentElements!C59:H59</xm:f>
              <xm:sqref>K59</xm:sqref>
            </x14:sparkline>
            <x14:sparkline>
              <xm:f>SSFLbyStudentElements!C60:H60</xm:f>
              <xm:sqref>K60</xm:sqref>
            </x14:sparkline>
            <x14:sparkline>
              <xm:f>SSFLbyStudentElements!C61:H61</xm:f>
              <xm:sqref>K61</xm:sqref>
            </x14:sparkline>
            <x14:sparkline>
              <xm:f>SSFLbyStudentElements!C62:H62</xm:f>
              <xm:sqref>K62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SSFLbyStudentElements!C40:H40</xm:f>
              <xm:sqref>K40</xm:sqref>
            </x14:sparkline>
            <x14:sparkline>
              <xm:f>SSFLbyStudentElements!C41:H41</xm:f>
              <xm:sqref>K41</xm:sqref>
            </x14:sparkline>
            <x14:sparkline>
              <xm:f>SSFLbyStudentElements!C42:H42</xm:f>
              <xm:sqref>K42</xm:sqref>
            </x14:sparkline>
            <x14:sparkline>
              <xm:f>SSFLbyStudentElements!C43:H43</xm:f>
              <xm:sqref>K43</xm:sqref>
            </x14:sparkline>
            <x14:sparkline>
              <xm:f>SSFLbyStudentElements!C44:H44</xm:f>
              <xm:sqref>K44</xm:sqref>
            </x14:sparkline>
            <x14:sparkline>
              <xm:f>SSFLbyStudentElements!C45:H45</xm:f>
              <xm:sqref>K45</xm:sqref>
            </x14:sparkline>
            <x14:sparkline>
              <xm:f>SSFLbyStudentElements!C46:H46</xm:f>
              <xm:sqref>K46</xm:sqref>
            </x14:sparkline>
            <x14:sparkline>
              <xm:f>SSFLbyStudentElements!C47:H47</xm:f>
              <xm:sqref>K47</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SSFLbyStudentElements!C21:H21</xm:f>
              <xm:sqref>K21</xm:sqref>
            </x14:sparkline>
            <x14:sparkline>
              <xm:f>SSFLbyStudentElements!C22:H22</xm:f>
              <xm:sqref>K22</xm:sqref>
            </x14:sparkline>
            <x14:sparkline>
              <xm:f>SSFLbyStudentElements!C23:H23</xm:f>
              <xm:sqref>K23</xm:sqref>
            </x14:sparkline>
            <x14:sparkline>
              <xm:f>SSFLbyStudentElements!C24:H24</xm:f>
              <xm:sqref>K24</xm:sqref>
            </x14:sparkline>
            <x14:sparkline>
              <xm:f>SSFLbyStudentElements!C25:H25</xm:f>
              <xm:sqref>K25</xm:sqref>
            </x14:sparkline>
            <x14:sparkline>
              <xm:f>SSFLbyStudentElements!C26:H26</xm:f>
              <xm:sqref>K26</xm:sqref>
            </x14:sparkline>
            <x14:sparkline>
              <xm:f>SSFLbyStudentElements!C27:H27</xm:f>
              <xm:sqref>K27</xm:sqref>
            </x14:sparkline>
            <x14:sparkline>
              <xm:f>SSFLbyStudentElements!C28:H28</xm:f>
              <xm:sqref>K28</xm:sqref>
            </x14:sparkline>
            <x14:sparkline>
              <xm:f>SSFLbyStudentElements!C29:H29</xm:f>
              <xm:sqref>K29</xm:sqref>
            </x14:sparkline>
            <x14:sparkline>
              <xm:f>SSFLbyStudentElements!C30:H30</xm:f>
              <xm:sqref>K30</xm:sqref>
            </x14:sparkline>
            <x14:sparkline>
              <xm:f>SSFLbyStudentElements!C31:H31</xm:f>
              <xm:sqref>K31</xm:sqref>
            </x14:sparkline>
            <x14:sparkline>
              <xm:f>SSFLbyStudentElements!C32:H32</xm:f>
              <xm:sqref>K32</xm:sqref>
            </x14:sparkline>
            <x14:sparkline>
              <xm:f>SSFLbyStudentElements!C33:H33</xm:f>
              <xm:sqref>K33</xm:sqref>
            </x14:sparkline>
            <x14:sparkline>
              <xm:f>SSFLbyStudentElements!C34:H34</xm:f>
              <xm:sqref>K34</xm:sqref>
            </x14:sparkline>
          </x14:sparklines>
        </x14:sparklineGroup>
      </x14:sparklineGroups>
    </ext>
    <ext xmlns:x14="http://schemas.microsoft.com/office/spreadsheetml/2009/9/main" uri="{A8765BA9-456A-4dab-B4F3-ACF838C121DE}">
      <x14:slicerList>
        <x14:slicer r:id="rId19"/>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Y123"/>
  <sheetViews>
    <sheetView showGridLines="0" zoomScale="82" zoomScaleNormal="82" workbookViewId="0">
      <pane ySplit="15" topLeftCell="A16" activePane="bottomLeft" state="frozen"/>
      <selection pane="bottomLeft" activeCell="S5" sqref="S5"/>
    </sheetView>
  </sheetViews>
  <sheetFormatPr defaultRowHeight="14.4" x14ac:dyDescent="0.3"/>
  <cols>
    <col min="1" max="1" width="1.44140625" customWidth="1"/>
    <col min="2" max="8" width="10" customWidth="1"/>
    <col min="9" max="9" width="13.109375" customWidth="1"/>
    <col min="10" max="10" width="3.6640625" customWidth="1"/>
    <col min="11" max="11" width="14.44140625" customWidth="1"/>
    <col min="12" max="13" width="8" customWidth="1"/>
    <col min="14" max="17" width="8" style="32" customWidth="1"/>
    <col min="18" max="18" width="1" style="32" customWidth="1"/>
    <col min="19" max="19" width="14.44140625" style="32" customWidth="1"/>
    <col min="20" max="22" width="8" style="32" customWidth="1"/>
    <col min="23" max="25" width="8" customWidth="1"/>
  </cols>
  <sheetData>
    <row r="1" spans="1:25" s="228" customFormat="1" ht="25.5" customHeight="1" x14ac:dyDescent="0.5">
      <c r="A1" s="243" t="s">
        <v>306</v>
      </c>
      <c r="B1" s="223"/>
      <c r="C1" s="223"/>
      <c r="D1" s="223"/>
      <c r="E1" s="223"/>
      <c r="F1" s="223"/>
      <c r="G1" s="223"/>
      <c r="H1" s="223"/>
      <c r="I1" s="223"/>
      <c r="J1" s="223"/>
      <c r="K1" s="223"/>
      <c r="L1" s="223"/>
      <c r="M1" s="223"/>
      <c r="N1" s="226"/>
      <c r="O1" s="226"/>
      <c r="P1" s="226"/>
      <c r="Q1" s="226"/>
      <c r="R1" s="226"/>
      <c r="S1" s="227"/>
      <c r="T1" s="363"/>
      <c r="U1" s="363"/>
      <c r="V1" s="451" t="s">
        <v>91</v>
      </c>
      <c r="W1" s="451"/>
      <c r="X1" s="451"/>
      <c r="Y1" s="451"/>
    </row>
    <row r="2" spans="1:25" s="35" customFormat="1" ht="24.75" customHeight="1" x14ac:dyDescent="0.3">
      <c r="A2" s="362" t="s">
        <v>269</v>
      </c>
      <c r="B2" s="220"/>
      <c r="C2" s="66"/>
      <c r="D2" s="66"/>
      <c r="E2" s="66"/>
      <c r="F2" s="66"/>
      <c r="G2" s="66"/>
      <c r="H2" s="66"/>
      <c r="I2" s="66"/>
      <c r="J2" s="66"/>
      <c r="K2" s="66"/>
      <c r="L2" s="66"/>
      <c r="M2" s="220"/>
      <c r="N2" s="355"/>
      <c r="O2" s="355"/>
      <c r="P2" s="355"/>
      <c r="Q2" s="355"/>
      <c r="R2" s="355"/>
      <c r="S2" s="356"/>
      <c r="T2" s="356"/>
      <c r="U2" s="356"/>
      <c r="V2" s="356"/>
      <c r="W2" s="357"/>
      <c r="X2" s="413"/>
      <c r="Y2" s="414" t="s">
        <v>309</v>
      </c>
    </row>
    <row r="3" spans="1:25" ht="17.25" customHeight="1" x14ac:dyDescent="0.35">
      <c r="A3" s="138" t="s">
        <v>270</v>
      </c>
      <c r="B3" s="402"/>
      <c r="C3" s="254"/>
      <c r="D3" s="254"/>
      <c r="E3" s="254"/>
      <c r="F3" s="108"/>
      <c r="G3" s="108"/>
      <c r="H3" s="108"/>
      <c r="I3" s="108"/>
      <c r="J3" s="108"/>
      <c r="K3" s="108"/>
      <c r="L3" s="108"/>
      <c r="M3" s="108"/>
      <c r="N3" s="109"/>
      <c r="O3" s="109"/>
      <c r="P3" s="109"/>
      <c r="Q3" s="109"/>
      <c r="R3" s="109"/>
      <c r="S3" s="77"/>
      <c r="T3" s="450" t="s">
        <v>119</v>
      </c>
      <c r="U3" s="450"/>
      <c r="V3" s="450"/>
      <c r="W3" s="450"/>
      <c r="X3" s="450"/>
      <c r="Y3" s="450"/>
    </row>
    <row r="4" spans="1:25" s="405" customFormat="1" ht="18" customHeight="1" x14ac:dyDescent="0.35">
      <c r="A4" s="499" t="s">
        <v>298</v>
      </c>
      <c r="B4" s="177"/>
      <c r="C4" s="178"/>
      <c r="D4" s="178"/>
      <c r="E4" s="178"/>
      <c r="F4" s="178"/>
      <c r="G4" s="178"/>
      <c r="H4" s="178"/>
      <c r="I4" s="178"/>
      <c r="J4" s="178"/>
      <c r="K4" s="178"/>
      <c r="L4" s="254"/>
      <c r="M4" s="254"/>
      <c r="N4" s="403"/>
      <c r="O4" s="403"/>
      <c r="P4" s="403"/>
      <c r="Q4" s="403"/>
      <c r="R4" s="403"/>
      <c r="S4" s="404"/>
      <c r="T4" s="450"/>
      <c r="U4" s="450"/>
      <c r="V4" s="450"/>
      <c r="W4" s="450"/>
      <c r="X4" s="450"/>
      <c r="Y4" s="450"/>
    </row>
    <row r="5" spans="1:25" s="405" customFormat="1" ht="18" x14ac:dyDescent="0.35">
      <c r="A5" s="499" t="s">
        <v>299</v>
      </c>
      <c r="B5" s="177"/>
      <c r="C5" s="178"/>
      <c r="D5" s="178"/>
      <c r="E5" s="178"/>
      <c r="F5" s="178"/>
      <c r="G5" s="178"/>
      <c r="H5" s="178"/>
      <c r="I5" s="178"/>
      <c r="J5" s="178"/>
      <c r="K5" s="178"/>
      <c r="L5" s="254"/>
      <c r="M5" s="254"/>
      <c r="N5" s="403"/>
      <c r="O5" s="403"/>
      <c r="P5" s="403"/>
      <c r="Q5" s="403"/>
      <c r="R5" s="403"/>
      <c r="S5" s="404"/>
      <c r="T5" s="404"/>
      <c r="U5" s="404"/>
      <c r="V5" s="404"/>
      <c r="W5" s="198"/>
      <c r="X5" s="198"/>
      <c r="Y5" s="261"/>
    </row>
    <row r="6" spans="1:25" s="146" customFormat="1" ht="19.2" customHeight="1" x14ac:dyDescent="0.3">
      <c r="A6" s="137"/>
      <c r="B6" s="255"/>
      <c r="C6" s="500"/>
      <c r="D6" s="500"/>
      <c r="E6" s="500"/>
      <c r="F6" s="500"/>
      <c r="G6" s="500"/>
      <c r="H6" s="500"/>
      <c r="I6" s="501" t="s">
        <v>319</v>
      </c>
      <c r="J6" s="501"/>
      <c r="K6" s="501"/>
      <c r="L6" s="501"/>
      <c r="M6" s="501"/>
      <c r="N6" s="501"/>
      <c r="O6" s="501"/>
      <c r="P6" s="501"/>
      <c r="Q6" s="501"/>
      <c r="R6" s="144"/>
      <c r="S6" s="145"/>
      <c r="T6" s="145"/>
      <c r="U6" s="145"/>
      <c r="V6" s="145"/>
      <c r="W6" s="149"/>
      <c r="X6" s="149"/>
      <c r="Y6" s="255"/>
    </row>
    <row r="7" spans="1:25" s="59" customFormat="1" ht="21" customHeight="1" x14ac:dyDescent="0.3">
      <c r="A7" s="252"/>
      <c r="B7" s="406" t="s">
        <v>300</v>
      </c>
      <c r="C7" s="407"/>
      <c r="D7" s="407"/>
      <c r="E7" s="407"/>
      <c r="F7" s="407"/>
      <c r="G7" s="408"/>
      <c r="H7" s="409"/>
      <c r="I7" s="325" t="s">
        <v>301</v>
      </c>
      <c r="J7" s="408"/>
      <c r="K7" s="407"/>
      <c r="L7" s="407"/>
      <c r="M7" s="407"/>
      <c r="N7" s="408"/>
      <c r="O7" s="407"/>
      <c r="P7" s="407"/>
      <c r="Q7" s="142"/>
      <c r="R7" s="142"/>
      <c r="S7" s="406" t="s">
        <v>273</v>
      </c>
      <c r="T7" s="407"/>
      <c r="U7" s="179"/>
      <c r="V7" s="179"/>
      <c r="W7" s="179"/>
      <c r="X7" s="179"/>
      <c r="Y7" s="180"/>
    </row>
    <row r="8" spans="1:25" ht="18.75" customHeight="1" x14ac:dyDescent="0.6">
      <c r="A8" s="253"/>
      <c r="B8" s="249"/>
      <c r="C8" s="33"/>
      <c r="D8" s="33"/>
      <c r="E8" s="33"/>
      <c r="F8" s="33"/>
      <c r="G8" s="33"/>
      <c r="H8" s="114"/>
      <c r="I8" s="33"/>
      <c r="J8" s="33"/>
      <c r="K8" s="33"/>
      <c r="L8" s="33"/>
      <c r="M8" s="86"/>
      <c r="N8" s="110"/>
      <c r="O8" s="110"/>
      <c r="P8" s="111"/>
      <c r="Q8" s="110"/>
      <c r="R8" s="110"/>
      <c r="S8" s="346"/>
      <c r="T8" s="77"/>
      <c r="U8" s="77"/>
      <c r="V8" s="77"/>
      <c r="W8" s="76"/>
      <c r="X8" s="76"/>
      <c r="Y8" s="176"/>
    </row>
    <row r="9" spans="1:25" ht="21.75" customHeight="1" x14ac:dyDescent="0.6">
      <c r="A9" s="253"/>
      <c r="B9" s="250"/>
      <c r="C9" s="33"/>
      <c r="D9" s="33"/>
      <c r="E9" s="33"/>
      <c r="F9" s="33"/>
      <c r="G9" s="33"/>
      <c r="H9" s="114"/>
      <c r="I9" s="33"/>
      <c r="J9" s="33"/>
      <c r="K9" s="33"/>
      <c r="L9" s="33"/>
      <c r="M9" s="86"/>
      <c r="N9" s="110"/>
      <c r="O9" s="110"/>
      <c r="P9" s="111"/>
      <c r="Q9" s="110"/>
      <c r="R9" s="110"/>
      <c r="S9" s="346"/>
      <c r="T9" s="77"/>
      <c r="U9" s="77"/>
      <c r="V9" s="77"/>
      <c r="W9" s="76"/>
      <c r="X9" s="76"/>
      <c r="Y9" s="176"/>
    </row>
    <row r="10" spans="1:25" ht="21.75" customHeight="1" x14ac:dyDescent="0.6">
      <c r="A10" s="253"/>
      <c r="B10" s="250"/>
      <c r="C10" s="33"/>
      <c r="D10" s="33"/>
      <c r="E10" s="33"/>
      <c r="F10" s="33"/>
      <c r="G10" s="33"/>
      <c r="H10" s="114"/>
      <c r="I10" s="33"/>
      <c r="J10" s="33"/>
      <c r="K10" s="33"/>
      <c r="L10" s="33"/>
      <c r="M10" s="86"/>
      <c r="N10" s="110"/>
      <c r="O10" s="110"/>
      <c r="P10" s="111"/>
      <c r="Q10" s="110"/>
      <c r="R10" s="110"/>
      <c r="S10" s="346"/>
      <c r="T10" s="77"/>
      <c r="U10" s="77"/>
      <c r="V10" s="77"/>
      <c r="W10" s="76"/>
      <c r="X10" s="76"/>
      <c r="Y10" s="176"/>
    </row>
    <row r="11" spans="1:25" ht="21.75" customHeight="1" x14ac:dyDescent="0.6">
      <c r="A11" s="253"/>
      <c r="B11" s="250"/>
      <c r="C11" s="33"/>
      <c r="D11" s="33"/>
      <c r="E11" s="33"/>
      <c r="F11" s="33"/>
      <c r="G11" s="33"/>
      <c r="H11" s="114"/>
      <c r="I11" s="33"/>
      <c r="J11" s="33"/>
      <c r="K11" s="33"/>
      <c r="L11" s="33"/>
      <c r="M11" s="86"/>
      <c r="N11" s="110"/>
      <c r="O11" s="110"/>
      <c r="P11" s="111"/>
      <c r="Q11" s="110"/>
      <c r="R11" s="110"/>
      <c r="S11" s="346"/>
      <c r="T11" s="77"/>
      <c r="U11" s="77"/>
      <c r="V11" s="77"/>
      <c r="W11" s="76"/>
      <c r="X11" s="76"/>
      <c r="Y11" s="176"/>
    </row>
    <row r="12" spans="1:25" ht="35.4" customHeight="1" x14ac:dyDescent="0.6">
      <c r="A12" s="253"/>
      <c r="B12" s="251"/>
      <c r="C12" s="115"/>
      <c r="D12" s="115"/>
      <c r="E12" s="115"/>
      <c r="F12" s="115"/>
      <c r="G12" s="115"/>
      <c r="H12" s="116"/>
      <c r="I12" s="115"/>
      <c r="J12" s="115"/>
      <c r="K12" s="115"/>
      <c r="L12" s="115"/>
      <c r="M12" s="123"/>
      <c r="N12" s="117"/>
      <c r="O12" s="117"/>
      <c r="P12" s="118"/>
      <c r="Q12" s="117"/>
      <c r="R12" s="117"/>
      <c r="S12" s="347"/>
      <c r="T12" s="181"/>
      <c r="U12" s="181"/>
      <c r="V12" s="181"/>
      <c r="W12" s="78"/>
      <c r="X12" s="78"/>
      <c r="Y12" s="182"/>
    </row>
    <row r="13" spans="1:25" ht="30.6" customHeight="1" x14ac:dyDescent="0.3">
      <c r="A13" s="206"/>
      <c r="B13" s="502" t="s">
        <v>321</v>
      </c>
      <c r="C13" s="502"/>
      <c r="D13" s="502"/>
      <c r="E13" s="502"/>
      <c r="F13" s="502"/>
      <c r="G13" s="502"/>
      <c r="H13" s="502"/>
      <c r="I13" s="502"/>
      <c r="J13" s="502"/>
      <c r="K13" s="502"/>
      <c r="L13" s="502"/>
      <c r="M13" s="502"/>
      <c r="N13" s="502"/>
      <c r="O13" s="502"/>
      <c r="P13" s="502"/>
      <c r="Q13" s="502"/>
      <c r="R13" s="502"/>
      <c r="S13" s="502"/>
      <c r="T13" s="502"/>
      <c r="U13" s="502"/>
      <c r="V13" s="502"/>
      <c r="W13" s="502"/>
      <c r="X13" s="502"/>
      <c r="Y13" s="502"/>
    </row>
    <row r="14" spans="1:25" s="184" customFormat="1" ht="21.75" customHeight="1" x14ac:dyDescent="0.45">
      <c r="B14" s="348"/>
      <c r="C14" s="348"/>
      <c r="D14" s="348"/>
      <c r="E14" s="351"/>
      <c r="F14" s="351"/>
      <c r="G14" s="393"/>
      <c r="H14" s="394" t="s">
        <v>274</v>
      </c>
      <c r="I14" s="393" t="str" vm="4">
        <f>'Program-MCU'!C29</f>
        <v>Business</v>
      </c>
      <c r="J14" s="353"/>
      <c r="K14" s="351"/>
      <c r="L14" s="351"/>
      <c r="M14" s="351"/>
      <c r="N14" s="348"/>
      <c r="O14" s="348"/>
      <c r="P14" s="348"/>
      <c r="Q14" s="348"/>
      <c r="R14" s="348"/>
      <c r="S14" s="348"/>
      <c r="T14" s="348"/>
      <c r="U14" s="348"/>
      <c r="V14" s="348"/>
      <c r="W14" s="348"/>
      <c r="X14" s="348"/>
      <c r="Y14" s="392"/>
    </row>
    <row r="15" spans="1:25" ht="29.25" customHeight="1" x14ac:dyDescent="0.3">
      <c r="B15" s="349"/>
      <c r="C15" s="349"/>
      <c r="D15" s="349"/>
      <c r="E15" s="349"/>
      <c r="F15" s="349"/>
      <c r="G15" s="354"/>
      <c r="H15" s="352" t="s">
        <v>275</v>
      </c>
      <c r="I15" s="351" t="str" vm="3">
        <f>'Program-MCU'!C28</f>
        <v>Q03  Provides you with skills and abilities specific to your chosen career.</v>
      </c>
      <c r="J15" s="349"/>
      <c r="K15" s="350"/>
      <c r="L15" s="349"/>
      <c r="M15" s="349"/>
      <c r="N15" s="349"/>
      <c r="O15" s="349"/>
      <c r="P15" s="349"/>
      <c r="Q15" s="349"/>
      <c r="R15" s="349"/>
      <c r="S15" s="349"/>
      <c r="T15" s="349"/>
      <c r="U15" s="349"/>
      <c r="V15" s="349"/>
      <c r="W15" s="349"/>
      <c r="X15" s="349"/>
      <c r="Y15" s="350"/>
    </row>
    <row r="16" spans="1:25" ht="8.4" customHeight="1" x14ac:dyDescent="0.3">
      <c r="A16" s="90"/>
      <c r="B16" s="112"/>
      <c r="C16" s="112"/>
      <c r="D16" s="112"/>
      <c r="E16" s="112"/>
      <c r="F16" s="112"/>
      <c r="G16" s="112"/>
      <c r="H16" s="112"/>
      <c r="I16" s="112"/>
      <c r="J16" s="112"/>
      <c r="K16" s="183"/>
      <c r="L16" s="90"/>
      <c r="M16" s="90"/>
      <c r="N16" s="98"/>
      <c r="O16" s="98"/>
      <c r="P16" s="98"/>
      <c r="Q16" s="98"/>
      <c r="R16" s="98"/>
      <c r="S16" s="90"/>
      <c r="T16" s="90"/>
      <c r="U16" s="90"/>
      <c r="V16" s="90"/>
      <c r="W16" s="90"/>
      <c r="X16" s="90"/>
    </row>
    <row r="17" spans="1:25" ht="15.6" x14ac:dyDescent="0.3">
      <c r="A17" s="90"/>
      <c r="E17" s="90"/>
      <c r="F17" s="90"/>
      <c r="G17" s="90"/>
      <c r="H17" s="90"/>
      <c r="I17" s="90"/>
      <c r="J17" s="90"/>
      <c r="K17" s="452" t="s">
        <v>115</v>
      </c>
      <c r="L17" s="452"/>
      <c r="M17" s="452"/>
      <c r="N17" s="452"/>
      <c r="O17" s="452"/>
      <c r="P17" s="452"/>
      <c r="Q17" s="452"/>
      <c r="R17" s="391"/>
      <c r="S17" s="90"/>
      <c r="T17" s="90"/>
      <c r="U17" s="90"/>
      <c r="V17" s="90"/>
      <c r="W17" s="90"/>
      <c r="X17" s="90"/>
    </row>
    <row r="18" spans="1:25" ht="2.25" customHeight="1" x14ac:dyDescent="0.3">
      <c r="A18" s="90"/>
      <c r="E18" s="90"/>
      <c r="F18" s="90"/>
      <c r="G18" s="90"/>
      <c r="H18" s="90"/>
      <c r="I18" s="90"/>
      <c r="J18" s="90"/>
      <c r="K18" s="90"/>
      <c r="L18" s="98"/>
      <c r="M18" s="98"/>
      <c r="N18" s="98"/>
      <c r="O18" s="98"/>
      <c r="P18" s="98"/>
      <c r="Q18" s="98"/>
      <c r="R18" s="98"/>
      <c r="S18" s="90"/>
      <c r="T18" s="90"/>
      <c r="U18" s="90"/>
      <c r="V18" s="90"/>
      <c r="W18" s="90"/>
      <c r="X18" s="90"/>
    </row>
    <row r="19" spans="1:25" x14ac:dyDescent="0.3">
      <c r="A19" s="90"/>
      <c r="E19" s="90"/>
      <c r="F19" s="90"/>
      <c r="G19" s="90"/>
      <c r="H19" s="90"/>
      <c r="I19" s="90"/>
      <c r="J19" s="344"/>
      <c r="K19" s="345"/>
      <c r="L19" s="332" t="s">
        <v>4</v>
      </c>
      <c r="M19" s="332" t="s">
        <v>3</v>
      </c>
      <c r="N19" s="332" t="s">
        <v>1</v>
      </c>
      <c r="O19" s="332" t="s">
        <v>125</v>
      </c>
      <c r="P19" s="332" t="s">
        <v>294</v>
      </c>
      <c r="Q19" s="332" t="s">
        <v>307</v>
      </c>
      <c r="R19" s="150"/>
      <c r="S19" s="90"/>
      <c r="T19" s="90"/>
      <c r="U19" s="90"/>
      <c r="V19" s="90"/>
      <c r="W19" s="90"/>
      <c r="X19" s="90"/>
    </row>
    <row r="20" spans="1:25" s="35" customFormat="1" x14ac:dyDescent="0.3">
      <c r="A20" s="91"/>
      <c r="E20" s="91"/>
      <c r="F20" s="91"/>
      <c r="G20" s="91"/>
      <c r="H20" s="91"/>
      <c r="I20" s="91"/>
      <c r="J20" s="91"/>
      <c r="K20" s="224" t="s">
        <v>272</v>
      </c>
      <c r="L20" s="225">
        <v>1906</v>
      </c>
      <c r="M20" s="225">
        <v>2360</v>
      </c>
      <c r="N20" s="225">
        <v>2670</v>
      </c>
      <c r="O20" s="225">
        <v>2968</v>
      </c>
      <c r="P20" s="225">
        <v>4449</v>
      </c>
      <c r="Q20" s="225">
        <v>3944</v>
      </c>
      <c r="R20" s="225"/>
      <c r="S20" s="91"/>
      <c r="T20" s="91"/>
      <c r="U20" s="91"/>
      <c r="V20" s="91"/>
      <c r="W20" s="91"/>
      <c r="X20" s="91"/>
    </row>
    <row r="21" spans="1:25" ht="3" customHeight="1" x14ac:dyDescent="0.3">
      <c r="A21" s="90"/>
      <c r="E21" s="90"/>
      <c r="F21" s="90"/>
      <c r="G21" s="90"/>
      <c r="H21" s="90"/>
      <c r="I21" s="90"/>
      <c r="J21" s="90"/>
      <c r="K21" s="113"/>
      <c r="L21" s="113"/>
      <c r="M21" s="113"/>
      <c r="N21" s="113"/>
      <c r="O21" s="113"/>
      <c r="P21" s="150"/>
      <c r="Q21" s="150"/>
      <c r="R21" s="90"/>
      <c r="S21" s="90"/>
      <c r="T21" s="90"/>
      <c r="U21" s="90"/>
      <c r="V21" s="90"/>
      <c r="W21" s="90"/>
      <c r="X21" s="90"/>
    </row>
    <row r="22" spans="1:25" x14ac:dyDescent="0.3">
      <c r="A22" s="90"/>
      <c r="E22" s="90"/>
      <c r="F22" s="90"/>
      <c r="G22" s="90"/>
      <c r="H22" s="90"/>
      <c r="I22" s="90"/>
      <c r="J22" s="90"/>
      <c r="K22" s="343"/>
      <c r="L22" s="332" t="s">
        <v>4</v>
      </c>
      <c r="M22" s="332" t="s">
        <v>3</v>
      </c>
      <c r="N22" s="332" t="s">
        <v>1</v>
      </c>
      <c r="O22" s="332" t="s">
        <v>125</v>
      </c>
      <c r="P22" s="332" t="s">
        <v>294</v>
      </c>
      <c r="Q22" s="332" t="s">
        <v>307</v>
      </c>
      <c r="R22" s="150"/>
      <c r="S22" s="90"/>
      <c r="T22" s="90"/>
      <c r="U22" s="90"/>
      <c r="V22" s="90"/>
      <c r="W22" s="90"/>
      <c r="X22" s="90"/>
    </row>
    <row r="23" spans="1:25" x14ac:dyDescent="0.3">
      <c r="A23" s="90"/>
      <c r="E23" s="90"/>
      <c r="F23" s="90"/>
      <c r="G23" s="90"/>
      <c r="H23" s="90"/>
      <c r="I23" s="90"/>
      <c r="J23" s="90"/>
      <c r="K23" s="224" t="s">
        <v>66</v>
      </c>
      <c r="L23" s="225">
        <v>28</v>
      </c>
      <c r="M23" s="225">
        <v>25</v>
      </c>
      <c r="N23" s="225">
        <v>19</v>
      </c>
      <c r="O23" s="225">
        <v>21</v>
      </c>
      <c r="P23" s="225">
        <v>57</v>
      </c>
      <c r="Q23" s="225">
        <v>40</v>
      </c>
      <c r="R23" s="151"/>
      <c r="S23" s="90"/>
      <c r="T23" s="90"/>
      <c r="U23" s="90"/>
      <c r="V23" s="90"/>
      <c r="W23" s="90"/>
      <c r="X23" s="90"/>
    </row>
    <row r="24" spans="1:25" ht="9" customHeight="1" x14ac:dyDescent="0.3">
      <c r="A24" s="90"/>
      <c r="E24" s="90"/>
      <c r="F24" s="90"/>
      <c r="G24" s="90"/>
      <c r="H24" s="90"/>
      <c r="I24" s="90"/>
      <c r="J24" s="90"/>
      <c r="K24" s="90"/>
      <c r="L24" s="90"/>
      <c r="M24" s="90"/>
      <c r="N24" s="98"/>
      <c r="O24" s="98"/>
      <c r="P24" s="98"/>
      <c r="Q24" s="98"/>
      <c r="R24" s="98"/>
      <c r="S24" s="90"/>
      <c r="T24" s="90"/>
      <c r="U24" s="90"/>
      <c r="V24" s="90"/>
      <c r="W24" s="90"/>
      <c r="X24" s="90"/>
    </row>
    <row r="25" spans="1:25" ht="18.75" customHeight="1" x14ac:dyDescent="0.3">
      <c r="A25" s="90"/>
      <c r="E25" s="90"/>
      <c r="F25" s="90"/>
      <c r="G25" s="90"/>
      <c r="H25" s="90"/>
      <c r="I25" s="90"/>
      <c r="J25" s="90"/>
      <c r="K25" s="455" t="s">
        <v>82</v>
      </c>
      <c r="L25" s="455"/>
      <c r="M25" s="455"/>
      <c r="N25" s="455"/>
      <c r="O25" s="455"/>
      <c r="P25" s="455"/>
      <c r="Q25" s="455"/>
      <c r="R25" s="455"/>
      <c r="S25" s="455"/>
      <c r="T25" s="455"/>
      <c r="U25" s="455"/>
      <c r="V25" s="455"/>
      <c r="W25" s="455"/>
      <c r="X25" s="455"/>
      <c r="Y25" s="455"/>
    </row>
    <row r="26" spans="1:25" ht="3.75" customHeight="1" x14ac:dyDescent="0.3">
      <c r="A26" s="90"/>
      <c r="E26" s="90"/>
      <c r="F26" s="90"/>
      <c r="G26" s="90"/>
      <c r="H26" s="90"/>
      <c r="I26" s="90"/>
      <c r="J26" s="90"/>
      <c r="K26" s="338"/>
      <c r="L26" s="338"/>
      <c r="M26" s="338"/>
      <c r="N26" s="338"/>
      <c r="O26" s="338"/>
      <c r="P26" s="338"/>
      <c r="Q26" s="338"/>
      <c r="R26" s="338"/>
      <c r="S26" s="338"/>
      <c r="T26" s="338"/>
      <c r="U26" s="338"/>
      <c r="V26" s="338"/>
      <c r="W26" s="338"/>
      <c r="X26" s="338"/>
    </row>
    <row r="27" spans="1:25" ht="15.6" x14ac:dyDescent="0.3">
      <c r="A27" s="90"/>
      <c r="E27" s="90"/>
      <c r="F27" s="90"/>
      <c r="G27" s="90"/>
      <c r="H27" s="90"/>
      <c r="I27" s="90"/>
      <c r="J27" s="113"/>
      <c r="K27" s="337"/>
      <c r="L27" s="453" t="s">
        <v>69</v>
      </c>
      <c r="M27" s="443"/>
      <c r="N27" s="443"/>
      <c r="O27" s="443"/>
      <c r="P27" s="443"/>
      <c r="Q27" s="443"/>
      <c r="R27" s="410"/>
      <c r="S27" s="411"/>
      <c r="T27" s="454" t="s">
        <v>115</v>
      </c>
      <c r="U27" s="452"/>
      <c r="V27" s="452"/>
      <c r="W27" s="452"/>
      <c r="X27" s="452"/>
      <c r="Y27" s="452"/>
    </row>
    <row r="28" spans="1:25" ht="6.75" hidden="1" customHeight="1" x14ac:dyDescent="0.3">
      <c r="A28" s="90"/>
      <c r="B28" s="36" t="s">
        <v>13</v>
      </c>
      <c r="C28" t="s" vm="3">
        <v>305</v>
      </c>
      <c r="E28" s="90"/>
      <c r="F28" s="90"/>
      <c r="G28" s="90"/>
      <c r="H28" s="90"/>
      <c r="I28" s="90"/>
      <c r="J28" s="90"/>
      <c r="K28" s="211" t="s">
        <v>11</v>
      </c>
      <c r="L28" s="98"/>
      <c r="M28" s="107"/>
      <c r="N28" s="98"/>
      <c r="O28" s="98"/>
      <c r="P28" s="98"/>
      <c r="Q28" s="88"/>
      <c r="R28" s="98"/>
      <c r="S28" s="236" t="s">
        <v>81</v>
      </c>
      <c r="T28" s="98"/>
      <c r="U28" s="237"/>
      <c r="V28" s="98"/>
      <c r="W28" s="98"/>
      <c r="X28" s="98"/>
      <c r="Y28" s="98"/>
    </row>
    <row r="29" spans="1:25" x14ac:dyDescent="0.3">
      <c r="A29" s="90"/>
      <c r="B29" s="36" t="s">
        <v>79</v>
      </c>
      <c r="C29" t="s" vm="4">
        <v>96</v>
      </c>
      <c r="E29" s="90"/>
      <c r="F29" s="90"/>
      <c r="G29" s="90"/>
      <c r="H29" s="90"/>
      <c r="I29" s="90"/>
      <c r="J29" s="90"/>
      <c r="K29" s="98"/>
      <c r="L29" s="333" t="s">
        <v>4</v>
      </c>
      <c r="M29" s="334" t="s">
        <v>3</v>
      </c>
      <c r="N29" s="334" t="s">
        <v>1</v>
      </c>
      <c r="O29" s="334" t="s">
        <v>125</v>
      </c>
      <c r="P29" s="334" t="s">
        <v>294</v>
      </c>
      <c r="Q29" s="335" t="s">
        <v>307</v>
      </c>
      <c r="R29" s="332"/>
      <c r="S29" s="98"/>
      <c r="T29" s="336" t="s">
        <v>4</v>
      </c>
      <c r="U29" s="334" t="s">
        <v>3</v>
      </c>
      <c r="V29" s="334" t="s">
        <v>1</v>
      </c>
      <c r="W29" s="334" t="s">
        <v>125</v>
      </c>
      <c r="X29" s="334" t="s">
        <v>294</v>
      </c>
      <c r="Y29" s="335" t="s">
        <v>307</v>
      </c>
    </row>
    <row r="30" spans="1:25" x14ac:dyDescent="0.3">
      <c r="A30" s="90"/>
      <c r="B30" s="36" t="s">
        <v>80</v>
      </c>
      <c r="C30" t="s" vm="1">
        <v>78</v>
      </c>
      <c r="E30" s="90"/>
      <c r="F30" s="90"/>
      <c r="G30" s="90"/>
      <c r="H30" s="90"/>
      <c r="I30" s="90"/>
      <c r="J30" s="90"/>
      <c r="K30" s="395" t="s">
        <v>88</v>
      </c>
      <c r="L30" s="396">
        <v>100</v>
      </c>
      <c r="M30" s="397">
        <v>100</v>
      </c>
      <c r="N30" s="397">
        <v>0</v>
      </c>
      <c r="O30" s="397"/>
      <c r="P30" s="397"/>
      <c r="Q30" s="398">
        <v>0</v>
      </c>
      <c r="R30" s="314"/>
      <c r="S30" s="395" t="s">
        <v>88</v>
      </c>
      <c r="T30" s="399">
        <v>1</v>
      </c>
      <c r="U30" s="225">
        <v>1</v>
      </c>
      <c r="V30" s="225">
        <v>1</v>
      </c>
      <c r="W30" s="225"/>
      <c r="X30" s="225"/>
      <c r="Y30" s="400">
        <v>1</v>
      </c>
    </row>
    <row r="31" spans="1:25" x14ac:dyDescent="0.3">
      <c r="A31" s="90"/>
      <c r="E31" s="90"/>
      <c r="F31" s="90"/>
      <c r="G31" s="90"/>
      <c r="H31" s="90"/>
      <c r="I31" s="90"/>
      <c r="J31" s="90"/>
      <c r="K31" s="395" t="s">
        <v>36</v>
      </c>
      <c r="L31" s="396">
        <v>84.615384615384613</v>
      </c>
      <c r="M31" s="397">
        <v>60</v>
      </c>
      <c r="N31" s="397">
        <v>66.666666666666657</v>
      </c>
      <c r="O31" s="397">
        <v>83.333333333333343</v>
      </c>
      <c r="P31" s="397">
        <v>83.333333333333343</v>
      </c>
      <c r="Q31" s="398">
        <v>81.818181818181827</v>
      </c>
      <c r="R31" s="314"/>
      <c r="S31" s="395" t="s">
        <v>36</v>
      </c>
      <c r="T31" s="399">
        <v>13</v>
      </c>
      <c r="U31" s="225">
        <v>10</v>
      </c>
      <c r="V31" s="225">
        <v>9</v>
      </c>
      <c r="W31" s="225">
        <v>12</v>
      </c>
      <c r="X31" s="225">
        <v>24</v>
      </c>
      <c r="Y31" s="400">
        <v>22</v>
      </c>
    </row>
    <row r="32" spans="1:25" x14ac:dyDescent="0.3">
      <c r="A32" s="90"/>
      <c r="B32" s="36" t="s">
        <v>12</v>
      </c>
      <c r="C32" t="s">
        <v>271</v>
      </c>
      <c r="D32" t="s">
        <v>70</v>
      </c>
      <c r="E32" s="90"/>
      <c r="F32" s="90"/>
      <c r="G32" s="90"/>
      <c r="H32" s="90"/>
      <c r="I32" s="90"/>
      <c r="J32" s="90"/>
      <c r="K32" s="395" t="s">
        <v>37</v>
      </c>
      <c r="L32" s="396"/>
      <c r="M32" s="397"/>
      <c r="N32" s="397"/>
      <c r="O32" s="397"/>
      <c r="P32" s="397"/>
      <c r="Q32" s="398">
        <v>0</v>
      </c>
      <c r="R32" s="314"/>
      <c r="S32" s="395" t="s">
        <v>37</v>
      </c>
      <c r="T32" s="399"/>
      <c r="U32" s="225"/>
      <c r="V32" s="225"/>
      <c r="W32" s="225"/>
      <c r="X32" s="225"/>
      <c r="Y32" s="400">
        <v>1</v>
      </c>
    </row>
    <row r="33" spans="1:25" x14ac:dyDescent="0.3">
      <c r="A33" s="90"/>
      <c r="B33" s="31" t="s">
        <v>4</v>
      </c>
      <c r="C33" s="37">
        <v>82.738719832109126</v>
      </c>
      <c r="D33" s="37">
        <v>82.142857142857139</v>
      </c>
      <c r="E33" s="90"/>
      <c r="F33" s="90"/>
      <c r="G33" s="90"/>
      <c r="H33" s="90"/>
      <c r="I33" s="90"/>
      <c r="J33" s="90"/>
      <c r="K33" s="395" t="s">
        <v>39</v>
      </c>
      <c r="L33" s="396">
        <v>78.571428571428569</v>
      </c>
      <c r="M33" s="397">
        <v>85.714285714285708</v>
      </c>
      <c r="N33" s="397">
        <v>88.888888888888886</v>
      </c>
      <c r="O33" s="397">
        <v>62.5</v>
      </c>
      <c r="P33" s="397">
        <v>87.5</v>
      </c>
      <c r="Q33" s="398">
        <v>80</v>
      </c>
      <c r="R33" s="314"/>
      <c r="S33" s="395" t="s">
        <v>39</v>
      </c>
      <c r="T33" s="399">
        <v>14</v>
      </c>
      <c r="U33" s="225">
        <v>14</v>
      </c>
      <c r="V33" s="225">
        <v>9</v>
      </c>
      <c r="W33" s="225">
        <v>8</v>
      </c>
      <c r="X33" s="225">
        <v>32</v>
      </c>
      <c r="Y33" s="400">
        <v>15</v>
      </c>
    </row>
    <row r="34" spans="1:25" x14ac:dyDescent="0.3">
      <c r="A34" s="90"/>
      <c r="B34" s="31" t="s">
        <v>3</v>
      </c>
      <c r="C34" s="37">
        <v>81.016949152542367</v>
      </c>
      <c r="D34" s="37">
        <v>76</v>
      </c>
      <c r="E34" s="90"/>
      <c r="F34" s="90"/>
      <c r="G34" s="90"/>
      <c r="H34" s="90"/>
      <c r="I34" s="90"/>
      <c r="J34" s="90"/>
      <c r="K34" s="395" t="s">
        <v>63</v>
      </c>
      <c r="L34" s="396"/>
      <c r="M34" s="397"/>
      <c r="N34" s="397"/>
      <c r="O34" s="397">
        <v>100</v>
      </c>
      <c r="P34" s="397">
        <v>0</v>
      </c>
      <c r="Q34" s="398"/>
      <c r="R34" s="314"/>
      <c r="S34" s="395" t="s">
        <v>63</v>
      </c>
      <c r="T34" s="399"/>
      <c r="U34" s="225"/>
      <c r="V34" s="225"/>
      <c r="W34" s="225">
        <v>1</v>
      </c>
      <c r="X34" s="225">
        <v>1</v>
      </c>
      <c r="Y34" s="400"/>
    </row>
    <row r="35" spans="1:25" x14ac:dyDescent="0.3">
      <c r="A35" s="90"/>
      <c r="B35" s="31" t="s">
        <v>1</v>
      </c>
      <c r="C35" s="37">
        <v>82.134831460674164</v>
      </c>
      <c r="D35" s="37">
        <v>73.68421052631578</v>
      </c>
      <c r="E35" s="90"/>
      <c r="F35" s="90"/>
      <c r="G35" s="90"/>
      <c r="H35" s="90"/>
      <c r="I35" s="90"/>
      <c r="J35" s="90"/>
      <c r="K35" s="395" t="s">
        <v>40</v>
      </c>
      <c r="L35" s="396"/>
      <c r="M35" s="397"/>
      <c r="N35" s="397"/>
      <c r="O35" s="397"/>
      <c r="P35" s="397"/>
      <c r="Q35" s="398">
        <v>100</v>
      </c>
      <c r="R35" s="314"/>
      <c r="S35" s="395" t="s">
        <v>40</v>
      </c>
      <c r="T35" s="399"/>
      <c r="U35" s="225"/>
      <c r="V35" s="225"/>
      <c r="W35" s="225"/>
      <c r="X35" s="225"/>
      <c r="Y35" s="400">
        <v>1</v>
      </c>
    </row>
    <row r="36" spans="1:25" x14ac:dyDescent="0.3">
      <c r="A36" s="90"/>
      <c r="B36" s="31" t="s">
        <v>125</v>
      </c>
      <c r="C36" s="37">
        <v>82.345013477088941</v>
      </c>
      <c r="D36" s="37">
        <v>76.19047619047619</v>
      </c>
      <c r="E36" s="90"/>
      <c r="F36" s="90"/>
      <c r="G36" s="90"/>
      <c r="H36" s="90"/>
      <c r="I36" s="90"/>
      <c r="J36" s="90"/>
      <c r="K36" s="314" t="s">
        <v>0</v>
      </c>
      <c r="L36" s="396">
        <v>82.142857142857139</v>
      </c>
      <c r="M36" s="397">
        <v>76</v>
      </c>
      <c r="N36" s="397">
        <v>73.68421052631578</v>
      </c>
      <c r="O36" s="397">
        <v>76.19047619047619</v>
      </c>
      <c r="P36" s="397">
        <v>84.210526315789465</v>
      </c>
      <c r="Q36" s="398">
        <v>77.5</v>
      </c>
      <c r="R36" s="314"/>
      <c r="S36" s="401" t="s">
        <v>0</v>
      </c>
      <c r="T36" s="399">
        <v>28</v>
      </c>
      <c r="U36" s="225">
        <v>25</v>
      </c>
      <c r="V36" s="225">
        <v>19</v>
      </c>
      <c r="W36" s="225">
        <v>21</v>
      </c>
      <c r="X36" s="225">
        <v>57</v>
      </c>
      <c r="Y36" s="400">
        <v>40</v>
      </c>
    </row>
    <row r="37" spans="1:25" x14ac:dyDescent="0.3">
      <c r="A37" s="90"/>
      <c r="B37" s="31" t="s">
        <v>294</v>
      </c>
      <c r="C37" s="37">
        <v>84.018880647336474</v>
      </c>
      <c r="D37" s="37">
        <v>84.210526315789465</v>
      </c>
      <c r="E37" s="90"/>
      <c r="F37" s="90"/>
      <c r="G37" s="90"/>
      <c r="H37" s="90"/>
      <c r="I37" s="90"/>
      <c r="J37" s="90"/>
      <c r="N37"/>
      <c r="O37"/>
      <c r="P37"/>
      <c r="Q37"/>
      <c r="R37" s="314"/>
      <c r="S37"/>
      <c r="T37"/>
      <c r="U37"/>
      <c r="V37"/>
    </row>
    <row r="38" spans="1:25" x14ac:dyDescent="0.3">
      <c r="A38" s="90"/>
      <c r="B38" s="31" t="s">
        <v>307</v>
      </c>
      <c r="C38" s="37">
        <v>86.485801217038542</v>
      </c>
      <c r="D38" s="37">
        <v>77.5</v>
      </c>
      <c r="E38" s="90"/>
      <c r="F38" s="90"/>
      <c r="G38" s="90"/>
      <c r="H38" s="90"/>
      <c r="I38" s="90"/>
      <c r="J38" s="90"/>
      <c r="N38"/>
      <c r="O38"/>
      <c r="P38"/>
      <c r="Q38"/>
      <c r="R38" s="314"/>
      <c r="S38"/>
      <c r="T38"/>
      <c r="U38"/>
      <c r="V38"/>
    </row>
    <row r="39" spans="1:25" ht="15" customHeight="1" x14ac:dyDescent="0.3">
      <c r="A39" s="90"/>
      <c r="B39" s="90"/>
      <c r="C39" s="90"/>
      <c r="D39" s="99"/>
      <c r="E39" s="52"/>
      <c r="F39" s="52"/>
      <c r="G39" s="52"/>
      <c r="H39" s="52"/>
      <c r="I39" s="52"/>
      <c r="J39" s="52"/>
      <c r="N39"/>
      <c r="O39"/>
      <c r="P39"/>
      <c r="Q39"/>
      <c r="R39" s="314"/>
      <c r="S39"/>
      <c r="T39"/>
      <c r="U39"/>
      <c r="V39"/>
    </row>
    <row r="40" spans="1:25" ht="3" customHeight="1" x14ac:dyDescent="0.3">
      <c r="A40" s="90"/>
      <c r="B40" s="90"/>
      <c r="C40" s="90"/>
      <c r="D40" s="99"/>
      <c r="E40" s="52"/>
      <c r="F40" s="52"/>
      <c r="G40" s="52"/>
      <c r="H40" s="52"/>
      <c r="I40" s="52"/>
      <c r="J40" s="52"/>
      <c r="K40" s="314"/>
      <c r="L40" s="397"/>
      <c r="M40" s="397"/>
      <c r="N40" s="397"/>
      <c r="O40" s="397"/>
      <c r="P40" s="397"/>
      <c r="Q40" s="225"/>
      <c r="R40" s="314"/>
      <c r="S40" s="401"/>
      <c r="T40" s="225"/>
      <c r="U40" s="225"/>
      <c r="V40" s="225"/>
      <c r="W40" s="225"/>
      <c r="X40" s="225"/>
      <c r="Y40" s="296"/>
    </row>
    <row r="41" spans="1:25" ht="18.75" customHeight="1" x14ac:dyDescent="0.3">
      <c r="A41" s="90"/>
      <c r="B41" s="90"/>
      <c r="C41" s="90"/>
      <c r="D41" s="99"/>
      <c r="E41" s="52"/>
      <c r="F41" s="52"/>
      <c r="G41" s="52"/>
      <c r="H41" s="52"/>
      <c r="I41" s="52"/>
      <c r="J41" s="52"/>
      <c r="K41" s="340"/>
      <c r="L41" s="339"/>
      <c r="M41" s="339"/>
      <c r="N41" s="339"/>
      <c r="O41" s="339"/>
      <c r="P41" s="339"/>
      <c r="Q41" s="60"/>
      <c r="R41" s="92"/>
      <c r="S41" s="342"/>
      <c r="T41" s="341"/>
      <c r="U41" s="341"/>
      <c r="V41" s="341"/>
      <c r="W41" s="341"/>
      <c r="X41" s="341"/>
    </row>
    <row r="42" spans="1:25" x14ac:dyDescent="0.3">
      <c r="N42"/>
    </row>
    <row r="43" spans="1:25" x14ac:dyDescent="0.3">
      <c r="N43"/>
    </row>
    <row r="44" spans="1:25" x14ac:dyDescent="0.3">
      <c r="N44"/>
    </row>
    <row r="45" spans="1:25" x14ac:dyDescent="0.3">
      <c r="N45"/>
    </row>
    <row r="46" spans="1:25" x14ac:dyDescent="0.3">
      <c r="N46"/>
    </row>
    <row r="47" spans="1:25" x14ac:dyDescent="0.3">
      <c r="N47"/>
    </row>
    <row r="48" spans="1:25" x14ac:dyDescent="0.3">
      <c r="N48"/>
    </row>
    <row r="49" spans="14:14" x14ac:dyDescent="0.3">
      <c r="N49"/>
    </row>
    <row r="50" spans="14:14" x14ac:dyDescent="0.3">
      <c r="N50"/>
    </row>
    <row r="51" spans="14:14" x14ac:dyDescent="0.3">
      <c r="N51"/>
    </row>
    <row r="52" spans="14:14" x14ac:dyDescent="0.3">
      <c r="N52"/>
    </row>
    <row r="54" spans="14:14" hidden="1" x14ac:dyDescent="0.3"/>
    <row r="65" spans="14:14" x14ac:dyDescent="0.3">
      <c r="N65"/>
    </row>
    <row r="66" spans="14:14" x14ac:dyDescent="0.3">
      <c r="N66"/>
    </row>
    <row r="67" spans="14:14" x14ac:dyDescent="0.3">
      <c r="N67"/>
    </row>
    <row r="68" spans="14:14" x14ac:dyDescent="0.3">
      <c r="N68"/>
    </row>
    <row r="69" spans="14:14" x14ac:dyDescent="0.3">
      <c r="N69"/>
    </row>
    <row r="70" spans="14:14" x14ac:dyDescent="0.3">
      <c r="N70"/>
    </row>
    <row r="71" spans="14:14" x14ac:dyDescent="0.3">
      <c r="N71"/>
    </row>
    <row r="72" spans="14:14" x14ac:dyDescent="0.3">
      <c r="N72"/>
    </row>
    <row r="73" spans="14:14" x14ac:dyDescent="0.3">
      <c r="N73"/>
    </row>
    <row r="74" spans="14:14" x14ac:dyDescent="0.3">
      <c r="N74"/>
    </row>
    <row r="75" spans="14:14" x14ac:dyDescent="0.3">
      <c r="N75"/>
    </row>
    <row r="76" spans="14:14" x14ac:dyDescent="0.3">
      <c r="N76"/>
    </row>
    <row r="77" spans="14:14" x14ac:dyDescent="0.3">
      <c r="N77"/>
    </row>
    <row r="78" spans="14:14" x14ac:dyDescent="0.3">
      <c r="N78"/>
    </row>
    <row r="79" spans="14:14" x14ac:dyDescent="0.3">
      <c r="N79"/>
    </row>
    <row r="80" spans="14:14" x14ac:dyDescent="0.3">
      <c r="N80"/>
    </row>
    <row r="81" spans="14:14" x14ac:dyDescent="0.3">
      <c r="N81"/>
    </row>
    <row r="82" spans="14:14" x14ac:dyDescent="0.3">
      <c r="N82"/>
    </row>
    <row r="83" spans="14:14" x14ac:dyDescent="0.3">
      <c r="N83"/>
    </row>
    <row r="84" spans="14:14" x14ac:dyDescent="0.3">
      <c r="N84"/>
    </row>
    <row r="85" spans="14:14" x14ac:dyDescent="0.3">
      <c r="N85"/>
    </row>
    <row r="86" spans="14:14" x14ac:dyDescent="0.3">
      <c r="N86"/>
    </row>
    <row r="87" spans="14:14" x14ac:dyDescent="0.3">
      <c r="N87"/>
    </row>
    <row r="88" spans="14:14" x14ac:dyDescent="0.3">
      <c r="N88"/>
    </row>
    <row r="89" spans="14:14" x14ac:dyDescent="0.3">
      <c r="N89"/>
    </row>
    <row r="90" spans="14:14" x14ac:dyDescent="0.3">
      <c r="N90"/>
    </row>
    <row r="91" spans="14:14" x14ac:dyDescent="0.3">
      <c r="N91"/>
    </row>
    <row r="92" spans="14:14" x14ac:dyDescent="0.3">
      <c r="N92"/>
    </row>
    <row r="93" spans="14:14" x14ac:dyDescent="0.3">
      <c r="N93"/>
    </row>
    <row r="94" spans="14:14" x14ac:dyDescent="0.3">
      <c r="N94"/>
    </row>
    <row r="95" spans="14:14" x14ac:dyDescent="0.3">
      <c r="N95"/>
    </row>
    <row r="96" spans="14:14" x14ac:dyDescent="0.3">
      <c r="N96"/>
    </row>
    <row r="97" spans="14:14" x14ac:dyDescent="0.3">
      <c r="N97"/>
    </row>
    <row r="98" spans="14:14" x14ac:dyDescent="0.3">
      <c r="N98"/>
    </row>
    <row r="99" spans="14:14" x14ac:dyDescent="0.3">
      <c r="N99"/>
    </row>
    <row r="100" spans="14:14" x14ac:dyDescent="0.3">
      <c r="N100"/>
    </row>
    <row r="101" spans="14:14" x14ac:dyDescent="0.3">
      <c r="N101"/>
    </row>
    <row r="102" spans="14:14" x14ac:dyDescent="0.3">
      <c r="N102"/>
    </row>
    <row r="103" spans="14:14" x14ac:dyDescent="0.3">
      <c r="N103"/>
    </row>
    <row r="104" spans="14:14" x14ac:dyDescent="0.3">
      <c r="N104"/>
    </row>
    <row r="105" spans="14:14" x14ac:dyDescent="0.3">
      <c r="N105"/>
    </row>
    <row r="106" spans="14:14" x14ac:dyDescent="0.3">
      <c r="N106"/>
    </row>
    <row r="107" spans="14:14" x14ac:dyDescent="0.3">
      <c r="N107"/>
    </row>
    <row r="108" spans="14:14" x14ac:dyDescent="0.3">
      <c r="N108"/>
    </row>
    <row r="109" spans="14:14" x14ac:dyDescent="0.3">
      <c r="N109"/>
    </row>
    <row r="110" spans="14:14" x14ac:dyDescent="0.3">
      <c r="N110"/>
    </row>
    <row r="111" spans="14:14" x14ac:dyDescent="0.3">
      <c r="N111"/>
    </row>
    <row r="112" spans="14:14" x14ac:dyDescent="0.3">
      <c r="N112"/>
    </row>
    <row r="113" spans="14:14" x14ac:dyDescent="0.3">
      <c r="N113"/>
    </row>
    <row r="114" spans="14:14" x14ac:dyDescent="0.3">
      <c r="N114"/>
    </row>
    <row r="115" spans="14:14" x14ac:dyDescent="0.3">
      <c r="N115"/>
    </row>
    <row r="116" spans="14:14" x14ac:dyDescent="0.3">
      <c r="N116"/>
    </row>
    <row r="117" spans="14:14" x14ac:dyDescent="0.3">
      <c r="N117"/>
    </row>
    <row r="118" spans="14:14" x14ac:dyDescent="0.3">
      <c r="N118"/>
    </row>
    <row r="119" spans="14:14" x14ac:dyDescent="0.3">
      <c r="N119"/>
    </row>
    <row r="120" spans="14:14" x14ac:dyDescent="0.3">
      <c r="N120"/>
    </row>
    <row r="121" spans="14:14" x14ac:dyDescent="0.3">
      <c r="N121"/>
    </row>
    <row r="122" spans="14:14" x14ac:dyDescent="0.3">
      <c r="N122"/>
    </row>
    <row r="123" spans="14:14" x14ac:dyDescent="0.3">
      <c r="N123"/>
    </row>
  </sheetData>
  <mergeCells count="8">
    <mergeCell ref="T3:Y4"/>
    <mergeCell ref="V1:Y1"/>
    <mergeCell ref="K17:Q17"/>
    <mergeCell ref="L27:Q27"/>
    <mergeCell ref="T27:Y27"/>
    <mergeCell ref="K25:Y25"/>
    <mergeCell ref="I6:Q6"/>
    <mergeCell ref="B13:Y13"/>
  </mergeCells>
  <hyperlinks>
    <hyperlink ref="V1" location="TOC!A1" display="Return to TOC"/>
    <hyperlink ref="I6:Q6" location="TOC!F22" display="Click Here for important information regarding the 2017/18 and 2019/20 survey years"/>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5126" r:id="rId9" name="Button 6">
              <controlPr defaultSize="0" print="0" autoFill="0" autoPict="0" macro="[0]!Clear_Filters">
                <anchor moveWithCells="1" sizeWithCells="1">
                  <from>
                    <xdr:col>19</xdr:col>
                    <xdr:colOff>30480</xdr:colOff>
                    <xdr:row>3</xdr:row>
                    <xdr:rowOff>114300</xdr:rowOff>
                  </from>
                  <to>
                    <xdr:col>24</xdr:col>
                    <xdr:colOff>152400</xdr:colOff>
                    <xdr:row>5</xdr:row>
                    <xdr:rowOff>22860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'Program-MCU'!E39:J39</xm:f>
              <xm:sqref>S39</xm:sqref>
            </x14:sparkline>
            <x14:sparkline>
              <xm:f>'Program-MCU'!E40:J40</xm:f>
              <xm:sqref>S40</xm:sqref>
            </x14:sparkline>
            <x14:sparkline>
              <xm:f>'Program-MCU'!E41:J41</xm:f>
              <xm:sqref>S41</xm:sqref>
            </x14:sparkline>
          </x14:sparklines>
        </x14:sparklineGroup>
      </x14:sparklineGroups>
    </ex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90" zoomScaleNormal="90" workbookViewId="0">
      <selection activeCell="H34" sqref="H34:N34"/>
    </sheetView>
  </sheetViews>
  <sheetFormatPr defaultRowHeight="14.4" x14ac:dyDescent="0.3"/>
  <cols>
    <col min="1" max="1" width="1.88671875" customWidth="1"/>
    <col min="2" max="6" width="13" customWidth="1"/>
    <col min="7" max="7" width="13.6640625" customWidth="1"/>
    <col min="8" max="15" width="12.88671875" customWidth="1"/>
    <col min="16" max="16" width="10.88671875" customWidth="1"/>
  </cols>
  <sheetData>
    <row r="1" spans="1:16" ht="26.25" customHeight="1" x14ac:dyDescent="0.3">
      <c r="A1" s="58"/>
      <c r="B1" s="223" t="s">
        <v>289</v>
      </c>
      <c r="C1" s="243"/>
      <c r="D1" s="243"/>
      <c r="E1" s="243"/>
      <c r="F1" s="243"/>
      <c r="G1" s="243"/>
      <c r="H1" s="243"/>
      <c r="I1" s="243"/>
      <c r="J1" s="243"/>
      <c r="K1" s="243"/>
      <c r="L1" s="243"/>
      <c r="M1" s="243"/>
      <c r="N1" s="243"/>
      <c r="O1" s="456" t="s">
        <v>91</v>
      </c>
      <c r="P1" s="456"/>
    </row>
    <row r="2" spans="1:16" ht="24" customHeight="1" x14ac:dyDescent="0.6">
      <c r="A2" s="58"/>
      <c r="B2" s="281" t="s">
        <v>243</v>
      </c>
      <c r="C2" s="71"/>
      <c r="D2" s="66"/>
      <c r="E2" s="66"/>
      <c r="F2" s="66"/>
      <c r="G2" s="66"/>
      <c r="H2" s="67"/>
      <c r="I2" s="68"/>
      <c r="J2" s="69"/>
      <c r="K2" s="69"/>
      <c r="L2" s="70"/>
      <c r="M2" s="70"/>
      <c r="N2" s="70"/>
      <c r="O2" s="244"/>
      <c r="P2" s="245" t="s">
        <v>309</v>
      </c>
    </row>
    <row r="3" spans="1:16" ht="40.799999999999997" customHeight="1" x14ac:dyDescent="0.3">
      <c r="A3" s="3"/>
      <c r="B3" s="457" t="s">
        <v>326</v>
      </c>
      <c r="C3" s="457"/>
      <c r="D3" s="457"/>
      <c r="E3" s="457"/>
      <c r="F3" s="457"/>
      <c r="G3" s="457"/>
      <c r="H3" s="457"/>
      <c r="I3" s="457"/>
      <c r="J3" s="457"/>
      <c r="K3" s="457"/>
      <c r="L3" s="457"/>
      <c r="M3" s="457"/>
      <c r="N3" s="457"/>
      <c r="O3" s="457"/>
      <c r="P3" s="457"/>
    </row>
    <row r="4" spans="1:16" ht="12" customHeight="1" x14ac:dyDescent="0.3">
      <c r="A4" s="3"/>
      <c r="B4" s="3"/>
      <c r="C4" s="3"/>
      <c r="D4" s="3"/>
      <c r="E4" s="3"/>
      <c r="F4" s="3"/>
      <c r="G4" s="412" t="s">
        <v>287</v>
      </c>
      <c r="H4" s="383"/>
      <c r="I4" s="359"/>
      <c r="J4" s="359"/>
      <c r="K4" s="359"/>
      <c r="L4" s="359"/>
      <c r="M4" s="359"/>
      <c r="N4" s="359"/>
      <c r="O4" s="3"/>
      <c r="P4" s="3"/>
    </row>
    <row r="5" spans="1:16" ht="21" customHeight="1" x14ac:dyDescent="0.3">
      <c r="A5" s="3"/>
      <c r="B5" s="358" t="s">
        <v>324</v>
      </c>
      <c r="C5" s="143"/>
      <c r="D5" s="143"/>
      <c r="E5" s="143"/>
      <c r="F5" s="246"/>
      <c r="G5" s="3"/>
      <c r="H5" s="3"/>
      <c r="I5" s="359"/>
      <c r="J5" s="359"/>
      <c r="K5" s="359"/>
      <c r="L5" s="359"/>
      <c r="M5" s="359"/>
      <c r="N5" s="359"/>
      <c r="O5" s="3"/>
      <c r="P5" s="3"/>
    </row>
    <row r="6" spans="1:16" ht="15" customHeight="1" x14ac:dyDescent="0.3">
      <c r="A6" s="3"/>
      <c r="B6" s="247"/>
      <c r="C6" s="76"/>
      <c r="D6" s="76"/>
      <c r="E6" s="76"/>
      <c r="F6" s="176"/>
      <c r="G6" s="359"/>
      <c r="H6" s="359"/>
      <c r="I6" s="359"/>
      <c r="J6" s="359"/>
      <c r="K6" s="359"/>
      <c r="L6" s="359"/>
      <c r="M6" s="359"/>
      <c r="N6" s="359"/>
      <c r="O6" s="359"/>
      <c r="P6" s="359"/>
    </row>
    <row r="7" spans="1:16" ht="15" customHeight="1" x14ac:dyDescent="0.3">
      <c r="A7" s="3"/>
      <c r="B7" s="247"/>
      <c r="C7" s="76"/>
      <c r="D7" s="76"/>
      <c r="E7" s="76"/>
      <c r="F7" s="176"/>
      <c r="G7" s="359"/>
      <c r="H7" s="359"/>
      <c r="I7" s="359"/>
      <c r="J7" s="359"/>
      <c r="K7" s="359"/>
      <c r="L7" s="359"/>
      <c r="M7" s="359"/>
      <c r="N7" s="359"/>
      <c r="O7" s="359"/>
      <c r="P7" s="359"/>
    </row>
    <row r="8" spans="1:16" x14ac:dyDescent="0.3">
      <c r="A8" s="3"/>
      <c r="B8" s="247"/>
      <c r="C8" s="76"/>
      <c r="D8" s="76"/>
      <c r="E8" s="76"/>
      <c r="F8" s="176"/>
      <c r="G8" s="359"/>
      <c r="H8" s="359"/>
      <c r="I8" s="359"/>
      <c r="J8" s="359"/>
      <c r="K8" s="359"/>
      <c r="L8" s="359"/>
      <c r="M8" s="359"/>
      <c r="N8" s="359"/>
      <c r="O8" s="359"/>
      <c r="P8" s="359"/>
    </row>
    <row r="9" spans="1:16" x14ac:dyDescent="0.3">
      <c r="A9" s="3"/>
      <c r="B9" s="247"/>
      <c r="C9" s="76"/>
      <c r="D9" s="76"/>
      <c r="E9" s="76"/>
      <c r="F9" s="176"/>
      <c r="G9" s="359"/>
      <c r="H9" s="359"/>
      <c r="I9" s="359"/>
      <c r="J9" s="359"/>
      <c r="K9" s="359"/>
      <c r="L9" s="359"/>
      <c r="M9" s="359"/>
      <c r="N9" s="359"/>
      <c r="O9" s="359"/>
      <c r="P9" s="359"/>
    </row>
    <row r="10" spans="1:16" ht="21" customHeight="1" x14ac:dyDescent="0.3">
      <c r="A10" s="3"/>
      <c r="B10" s="358" t="s">
        <v>323</v>
      </c>
      <c r="C10" s="143"/>
      <c r="D10" s="143"/>
      <c r="E10" s="143"/>
      <c r="F10" s="246"/>
      <c r="G10" s="3"/>
      <c r="H10" s="3"/>
      <c r="I10" s="3"/>
      <c r="J10" s="3"/>
      <c r="K10" s="3"/>
      <c r="L10" s="3"/>
      <c r="M10" s="3"/>
      <c r="N10" s="3"/>
      <c r="O10" s="3"/>
      <c r="P10" s="3"/>
    </row>
    <row r="11" spans="1:16" x14ac:dyDescent="0.3">
      <c r="A11" s="3"/>
      <c r="B11" s="247"/>
      <c r="C11" s="76"/>
      <c r="D11" s="76"/>
      <c r="E11" s="76"/>
      <c r="F11" s="176"/>
      <c r="G11" s="3"/>
      <c r="H11" s="3"/>
      <c r="I11" s="3"/>
      <c r="J11" s="3"/>
      <c r="K11" s="3"/>
      <c r="L11" s="3"/>
      <c r="M11" s="3"/>
      <c r="N11" s="3"/>
      <c r="O11" s="3"/>
      <c r="P11" s="3"/>
    </row>
    <row r="12" spans="1:16" x14ac:dyDescent="0.3">
      <c r="A12" s="3"/>
      <c r="B12" s="247"/>
      <c r="C12" s="76"/>
      <c r="D12" s="76"/>
      <c r="E12" s="76"/>
      <c r="F12" s="176"/>
      <c r="G12" s="3"/>
      <c r="H12" s="3"/>
      <c r="I12" s="3"/>
      <c r="J12" s="3"/>
      <c r="K12" s="3"/>
      <c r="L12" s="3"/>
      <c r="M12" s="3"/>
      <c r="N12" s="3"/>
      <c r="O12" s="3"/>
      <c r="P12" s="3"/>
    </row>
    <row r="13" spans="1:16" x14ac:dyDescent="0.3">
      <c r="A13" s="3"/>
      <c r="B13" s="247"/>
      <c r="C13" s="76"/>
      <c r="D13" s="76"/>
      <c r="E13" s="76"/>
      <c r="F13" s="176"/>
      <c r="G13" s="3"/>
      <c r="H13" s="3"/>
      <c r="I13" s="3"/>
      <c r="J13" s="3"/>
      <c r="K13" s="3"/>
      <c r="L13" s="3"/>
      <c r="M13" s="3"/>
      <c r="N13" s="3"/>
      <c r="O13" s="3"/>
      <c r="P13" s="3"/>
    </row>
    <row r="14" spans="1:16" x14ac:dyDescent="0.3">
      <c r="A14" s="3"/>
      <c r="B14" s="247"/>
      <c r="C14" s="76"/>
      <c r="D14" s="76"/>
      <c r="E14" s="76"/>
      <c r="F14" s="176"/>
      <c r="G14" s="3"/>
      <c r="H14" s="3"/>
      <c r="I14" s="3"/>
      <c r="J14" s="3"/>
      <c r="K14" s="3"/>
      <c r="L14" s="3"/>
      <c r="M14" s="3"/>
      <c r="N14" s="3"/>
      <c r="O14" s="3"/>
      <c r="P14" s="3"/>
    </row>
    <row r="15" spans="1:16" x14ac:dyDescent="0.3">
      <c r="A15" s="3"/>
      <c r="B15" s="247"/>
      <c r="C15" s="76"/>
      <c r="D15" s="76"/>
      <c r="E15" s="76"/>
      <c r="F15" s="176"/>
      <c r="G15" s="3"/>
      <c r="H15" s="3"/>
      <c r="I15" s="3"/>
      <c r="J15" s="3"/>
      <c r="K15" s="3"/>
      <c r="L15" s="3"/>
      <c r="M15" s="3"/>
      <c r="N15" s="3"/>
      <c r="O15" s="3"/>
      <c r="P15" s="3"/>
    </row>
    <row r="16" spans="1:16" ht="9.75" customHeight="1" x14ac:dyDescent="0.3">
      <c r="A16" s="3"/>
      <c r="B16" s="247"/>
      <c r="C16" s="76"/>
      <c r="D16" s="76"/>
      <c r="E16" s="76"/>
      <c r="F16" s="176"/>
      <c r="G16" s="3"/>
      <c r="H16" s="3"/>
      <c r="I16" s="3"/>
      <c r="J16" s="3"/>
      <c r="K16" s="3"/>
      <c r="L16" s="3"/>
      <c r="M16" s="3"/>
      <c r="N16" s="3"/>
      <c r="O16" s="3"/>
      <c r="P16" s="3"/>
    </row>
    <row r="17" spans="1:16" ht="20.25" customHeight="1" x14ac:dyDescent="0.3">
      <c r="A17" s="3"/>
      <c r="B17" s="161" t="s">
        <v>322</v>
      </c>
      <c r="C17" s="143"/>
      <c r="D17" s="143"/>
      <c r="E17" s="143"/>
      <c r="F17" s="246"/>
      <c r="G17" s="3"/>
      <c r="H17" s="3"/>
      <c r="I17" s="3"/>
      <c r="J17" s="3"/>
      <c r="K17" s="3"/>
      <c r="L17" s="3"/>
      <c r="M17" s="3"/>
      <c r="N17" s="3"/>
      <c r="O17" s="3"/>
      <c r="P17" s="3"/>
    </row>
    <row r="18" spans="1:16" ht="15.75" customHeight="1" x14ac:dyDescent="0.3">
      <c r="A18" s="3"/>
      <c r="B18" s="247"/>
      <c r="C18" s="76"/>
      <c r="D18" s="76"/>
      <c r="E18" s="76"/>
      <c r="F18" s="176"/>
      <c r="G18" s="3"/>
      <c r="H18" s="3"/>
      <c r="I18" s="3"/>
      <c r="J18" s="3"/>
      <c r="K18" s="3"/>
      <c r="L18" s="3"/>
      <c r="M18" s="3"/>
      <c r="N18" s="3"/>
      <c r="O18" s="3"/>
      <c r="P18" s="3"/>
    </row>
    <row r="19" spans="1:16" ht="15.75" customHeight="1" x14ac:dyDescent="0.3">
      <c r="A19" s="3"/>
      <c r="B19" s="247"/>
      <c r="C19" s="76"/>
      <c r="D19" s="76"/>
      <c r="E19" s="76"/>
      <c r="F19" s="176"/>
      <c r="G19" s="3"/>
      <c r="H19" s="3"/>
      <c r="I19" s="3"/>
      <c r="J19" s="3"/>
      <c r="K19" s="3"/>
      <c r="L19" s="3"/>
      <c r="M19" s="3"/>
      <c r="N19" s="3"/>
      <c r="O19" s="3"/>
      <c r="P19" s="3"/>
    </row>
    <row r="20" spans="1:16" ht="15.75" customHeight="1" x14ac:dyDescent="0.3">
      <c r="A20" s="3"/>
      <c r="B20" s="247"/>
      <c r="C20" s="76"/>
      <c r="D20" s="76"/>
      <c r="E20" s="76"/>
      <c r="F20" s="176"/>
      <c r="G20" s="3"/>
      <c r="H20" s="3"/>
      <c r="I20" s="3"/>
      <c r="J20" s="3"/>
      <c r="K20" s="3"/>
      <c r="L20" s="3"/>
      <c r="M20" s="3"/>
      <c r="N20" s="3"/>
      <c r="O20" s="3"/>
      <c r="P20" s="3"/>
    </row>
    <row r="21" spans="1:16" ht="15.75" customHeight="1" x14ac:dyDescent="0.3">
      <c r="A21" s="3"/>
      <c r="B21" s="247"/>
      <c r="C21" s="76"/>
      <c r="D21" s="76"/>
      <c r="E21" s="76"/>
      <c r="F21" s="176"/>
      <c r="G21" s="3"/>
      <c r="H21" s="3"/>
      <c r="I21" s="3"/>
      <c r="J21" s="3"/>
      <c r="K21" s="3"/>
      <c r="L21" s="3"/>
      <c r="M21" s="3"/>
      <c r="N21" s="3"/>
      <c r="O21" s="3"/>
      <c r="P21" s="3"/>
    </row>
    <row r="22" spans="1:16" ht="15.75" customHeight="1" x14ac:dyDescent="0.3">
      <c r="A22" s="3"/>
      <c r="B22" s="247"/>
      <c r="C22" s="76"/>
      <c r="D22" s="76"/>
      <c r="E22" s="76"/>
      <c r="F22" s="176"/>
      <c r="G22" s="3"/>
      <c r="H22" s="3"/>
      <c r="I22" s="3"/>
      <c r="J22" s="3"/>
      <c r="K22" s="3"/>
      <c r="L22" s="3"/>
      <c r="M22" s="3"/>
      <c r="N22" s="3"/>
      <c r="O22" s="3"/>
      <c r="P22" s="3"/>
    </row>
    <row r="23" spans="1:16" ht="15.75" customHeight="1" x14ac:dyDescent="0.3">
      <c r="A23" s="3"/>
      <c r="B23" s="247"/>
      <c r="C23" s="76"/>
      <c r="D23" s="76"/>
      <c r="E23" s="76"/>
      <c r="F23" s="176"/>
      <c r="G23" s="3"/>
      <c r="H23" s="3"/>
      <c r="I23" s="3"/>
      <c r="J23" s="3"/>
      <c r="K23" s="3"/>
      <c r="L23" s="3"/>
      <c r="M23" s="3"/>
      <c r="N23" s="3"/>
      <c r="O23" s="3"/>
      <c r="P23" s="3"/>
    </row>
    <row r="24" spans="1:16" ht="15.75" customHeight="1" x14ac:dyDescent="0.3">
      <c r="A24" s="3"/>
      <c r="B24" s="247"/>
      <c r="C24" s="76"/>
      <c r="D24" s="76"/>
      <c r="E24" s="76"/>
      <c r="F24" s="176"/>
      <c r="G24" s="3"/>
      <c r="H24" s="3"/>
      <c r="I24" s="3"/>
      <c r="J24" s="3"/>
      <c r="K24" s="3"/>
      <c r="L24" s="3"/>
      <c r="M24" s="3"/>
      <c r="N24" s="3"/>
      <c r="O24" s="3"/>
      <c r="P24" s="3"/>
    </row>
    <row r="25" spans="1:16" ht="15.75" customHeight="1" x14ac:dyDescent="0.3">
      <c r="A25" s="3"/>
      <c r="B25" s="247"/>
      <c r="C25" s="76"/>
      <c r="D25" s="76"/>
      <c r="E25" s="76"/>
      <c r="F25" s="176"/>
      <c r="G25" s="3"/>
      <c r="H25" s="3"/>
      <c r="I25" s="3"/>
      <c r="J25" s="3"/>
      <c r="K25" s="3"/>
      <c r="L25" s="3"/>
      <c r="M25" s="3"/>
      <c r="N25" s="3"/>
      <c r="O25" s="3"/>
      <c r="P25" s="3"/>
    </row>
    <row r="26" spans="1:16" ht="15.75" customHeight="1" x14ac:dyDescent="0.3">
      <c r="A26" s="3"/>
      <c r="B26" s="247"/>
      <c r="C26" s="76"/>
      <c r="D26" s="76"/>
      <c r="E26" s="76"/>
      <c r="F26" s="176"/>
      <c r="G26" s="3"/>
      <c r="H26" s="3"/>
      <c r="I26" s="3"/>
      <c r="J26" s="3"/>
      <c r="K26" s="3"/>
      <c r="L26" s="3"/>
      <c r="M26" s="3"/>
      <c r="N26" s="3"/>
      <c r="O26" s="3"/>
      <c r="P26" s="3"/>
    </row>
    <row r="27" spans="1:16" ht="15.75" customHeight="1" x14ac:dyDescent="0.3">
      <c r="A27" s="3"/>
      <c r="B27" s="247"/>
      <c r="C27" s="76"/>
      <c r="D27" s="76"/>
      <c r="E27" s="76"/>
      <c r="F27" s="176"/>
      <c r="G27" s="3"/>
      <c r="H27" s="3"/>
      <c r="I27" s="3"/>
      <c r="J27" s="3"/>
      <c r="K27" s="3"/>
      <c r="L27" s="3"/>
      <c r="M27" s="3"/>
      <c r="N27" s="3"/>
      <c r="O27" s="3"/>
      <c r="P27" s="3"/>
    </row>
    <row r="28" spans="1:16" ht="15.75" customHeight="1" x14ac:dyDescent="0.3">
      <c r="A28" s="3"/>
      <c r="B28" s="247"/>
      <c r="C28" s="76"/>
      <c r="D28" s="76"/>
      <c r="E28" s="76"/>
      <c r="F28" s="176"/>
      <c r="G28" s="3"/>
      <c r="H28" s="3"/>
      <c r="I28" s="3"/>
      <c r="J28" s="3"/>
      <c r="K28" s="3"/>
      <c r="L28" s="3"/>
      <c r="M28" s="3"/>
      <c r="N28" s="3"/>
      <c r="O28" s="3"/>
      <c r="P28" s="3"/>
    </row>
    <row r="29" spans="1:16" ht="15.75" customHeight="1" x14ac:dyDescent="0.3">
      <c r="A29" s="3"/>
      <c r="B29" s="247"/>
      <c r="C29" s="76"/>
      <c r="D29" s="76"/>
      <c r="E29" s="76"/>
      <c r="F29" s="176"/>
      <c r="G29" s="3"/>
      <c r="H29" s="3"/>
      <c r="I29" s="3"/>
      <c r="J29" s="3"/>
      <c r="K29" s="3"/>
      <c r="L29" s="3"/>
      <c r="M29" s="3"/>
      <c r="N29" s="3"/>
      <c r="O29" s="3"/>
      <c r="P29" s="3"/>
    </row>
    <row r="30" spans="1:16" ht="12" customHeight="1" x14ac:dyDescent="0.3">
      <c r="A30" s="3"/>
      <c r="B30" s="247"/>
      <c r="C30" s="76"/>
      <c r="D30" s="76"/>
      <c r="E30" s="76"/>
      <c r="F30" s="176"/>
      <c r="G30" s="3"/>
      <c r="H30" s="3"/>
      <c r="I30" s="3"/>
      <c r="J30" s="3"/>
      <c r="K30" s="3"/>
      <c r="L30" s="3"/>
      <c r="M30" s="3"/>
      <c r="N30" s="3"/>
      <c r="O30" s="3"/>
      <c r="P30" s="3"/>
    </row>
    <row r="31" spans="1:16" ht="16.2" customHeight="1" x14ac:dyDescent="0.3">
      <c r="A31" s="3"/>
      <c r="B31" s="247"/>
      <c r="C31" s="76"/>
      <c r="D31" s="76"/>
      <c r="E31" s="76"/>
      <c r="F31" s="176"/>
      <c r="G31" s="3"/>
      <c r="H31" s="506" t="s">
        <v>325</v>
      </c>
      <c r="I31" s="507"/>
      <c r="J31" s="507"/>
      <c r="K31" s="507"/>
      <c r="L31" s="507"/>
      <c r="M31" s="507"/>
      <c r="N31" s="508"/>
      <c r="O31" s="3"/>
      <c r="P31" s="3"/>
    </row>
    <row r="32" spans="1:16" ht="16.2" customHeight="1" x14ac:dyDescent="0.3">
      <c r="A32" s="3"/>
      <c r="B32" s="247"/>
      <c r="C32" s="76"/>
      <c r="D32" s="76"/>
      <c r="E32" s="76"/>
      <c r="F32" s="176"/>
      <c r="G32" s="3"/>
      <c r="H32" s="509"/>
      <c r="I32" s="510"/>
      <c r="J32" s="510"/>
      <c r="K32" s="510"/>
      <c r="L32" s="510"/>
      <c r="M32" s="510"/>
      <c r="N32" s="511"/>
      <c r="O32" s="3"/>
      <c r="P32" s="3"/>
    </row>
    <row r="33" spans="1:16" ht="6" customHeight="1" x14ac:dyDescent="0.3">
      <c r="A33" s="3"/>
      <c r="B33" s="247"/>
      <c r="C33" s="76"/>
      <c r="D33" s="76"/>
      <c r="E33" s="76"/>
      <c r="F33" s="176"/>
      <c r="G33" s="3"/>
      <c r="H33" s="3"/>
      <c r="I33" s="3"/>
      <c r="J33" s="3"/>
      <c r="K33" s="3"/>
      <c r="L33" s="3"/>
      <c r="M33" s="3"/>
      <c r="N33" s="3"/>
      <c r="O33" s="3"/>
      <c r="P33" s="3"/>
    </row>
    <row r="34" spans="1:16" ht="22.2" customHeight="1" x14ac:dyDescent="0.3">
      <c r="A34" s="3"/>
      <c r="B34" s="247"/>
      <c r="C34" s="76"/>
      <c r="D34" s="76"/>
      <c r="E34" s="76"/>
      <c r="F34" s="176"/>
      <c r="G34" s="3"/>
      <c r="H34" s="503" t="s">
        <v>319</v>
      </c>
      <c r="I34" s="504"/>
      <c r="J34" s="504"/>
      <c r="K34" s="504"/>
      <c r="L34" s="504"/>
      <c r="M34" s="504"/>
      <c r="N34" s="505"/>
      <c r="O34" s="3"/>
      <c r="P34" s="3"/>
    </row>
    <row r="35" spans="1:16" ht="15" customHeight="1" x14ac:dyDescent="0.3">
      <c r="A35" s="3"/>
      <c r="B35" s="248"/>
      <c r="C35" s="78"/>
      <c r="D35" s="78"/>
      <c r="E35" s="78"/>
      <c r="F35" s="182"/>
      <c r="G35" s="3"/>
      <c r="H35" s="3"/>
      <c r="I35" s="3"/>
      <c r="J35" s="3"/>
      <c r="K35" s="3"/>
      <c r="L35" s="3"/>
      <c r="M35" s="3"/>
      <c r="N35" s="3"/>
      <c r="O35" s="3"/>
      <c r="P35" s="3"/>
    </row>
    <row r="36" spans="1:16" ht="9" customHeight="1" x14ac:dyDescent="0.3">
      <c r="A36" s="78"/>
      <c r="B36" s="78"/>
      <c r="C36" s="78"/>
      <c r="D36" s="78"/>
      <c r="E36" s="78"/>
      <c r="F36" s="78"/>
      <c r="G36" s="78"/>
      <c r="H36" s="78"/>
      <c r="I36" s="78"/>
      <c r="J36" s="78"/>
      <c r="K36" s="78"/>
      <c r="L36" s="78"/>
      <c r="M36" s="78"/>
      <c r="N36" s="78"/>
      <c r="O36" s="78"/>
      <c r="P36" s="78"/>
    </row>
  </sheetData>
  <mergeCells count="4">
    <mergeCell ref="O1:P1"/>
    <mergeCell ref="B3:P3"/>
    <mergeCell ref="H31:N32"/>
    <mergeCell ref="H34:N34"/>
  </mergeCells>
  <hyperlinks>
    <hyperlink ref="O1" location="TOC!A1" display="Return to TOC"/>
    <hyperlink ref="H34" r:id="rId1" location="TOC!F24" display="C:\Users\samiraul\AppData\Local\Microsoft\Windows\INetCache\Content.MSO\3AC90393.xlsm - TOC!F24"/>
    <hyperlink ref="H34:N34" location="TOC!F22" display="Click Here for important information regarding the 2017/18 and 2019/20 survey years"/>
  </hyperlinks>
  <pageMargins left="0.7" right="0.7" top="0.75" bottom="0.75" header="0.3" footer="0.3"/>
  <pageSetup orientation="portrait" horizontalDpi="4294967293"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2" sqref="B2"/>
    </sheetView>
  </sheetViews>
  <sheetFormatPr defaultRowHeight="14.4" x14ac:dyDescent="0.3"/>
  <cols>
    <col min="1" max="1" width="12.5546875" bestFit="1" customWidth="1"/>
    <col min="2" max="2" width="15.109375" bestFit="1" customWidth="1"/>
    <col min="3" max="3" width="13.6640625" bestFit="1" customWidth="1"/>
  </cols>
  <sheetData>
    <row r="1" spans="1:3" x14ac:dyDescent="0.3">
      <c r="A1" s="36" t="s">
        <v>290</v>
      </c>
      <c r="B1" t="s" vm="2">
        <v>264</v>
      </c>
    </row>
    <row r="2" spans="1:3" x14ac:dyDescent="0.3">
      <c r="A2" s="36" t="s">
        <v>239</v>
      </c>
      <c r="B2" t="s" vm="5">
        <v>307</v>
      </c>
    </row>
    <row r="4" spans="1:3" x14ac:dyDescent="0.3">
      <c r="A4" s="36" t="s">
        <v>12</v>
      </c>
      <c r="B4" t="s">
        <v>240</v>
      </c>
      <c r="C4" t="s">
        <v>241</v>
      </c>
    </row>
    <row r="5" spans="1:3" x14ac:dyDescent="0.3">
      <c r="A5" s="31" t="s">
        <v>228</v>
      </c>
      <c r="B5" s="37">
        <v>87.738562091503269</v>
      </c>
      <c r="C5" s="221">
        <v>13</v>
      </c>
    </row>
    <row r="6" spans="1:3" x14ac:dyDescent="0.3">
      <c r="A6" s="31" t="s">
        <v>229</v>
      </c>
      <c r="B6" s="37">
        <v>78.951527924130659</v>
      </c>
      <c r="C6" s="221">
        <v>18</v>
      </c>
    </row>
    <row r="7" spans="1:3" x14ac:dyDescent="0.3">
      <c r="A7" s="31" t="s">
        <v>230</v>
      </c>
      <c r="B7" s="37">
        <v>70.529365288385577</v>
      </c>
      <c r="C7" s="221">
        <v>20</v>
      </c>
    </row>
    <row r="8" spans="1:3" x14ac:dyDescent="0.3">
      <c r="A8" s="31" t="s">
        <v>231</v>
      </c>
      <c r="B8" s="37">
        <v>55.85585585585585</v>
      </c>
      <c r="C8" s="221">
        <v>23</v>
      </c>
    </row>
    <row r="9" spans="1:3" x14ac:dyDescent="0.3">
      <c r="A9" s="31" t="s">
        <v>232</v>
      </c>
      <c r="B9" s="37">
        <v>66.684694429421313</v>
      </c>
      <c r="C9" s="221">
        <v>18</v>
      </c>
    </row>
    <row r="10" spans="1:3" x14ac:dyDescent="0.3">
      <c r="A10" s="31" t="s">
        <v>233</v>
      </c>
      <c r="B10" s="37">
        <v>58.912573370404701</v>
      </c>
      <c r="C10" s="221">
        <v>18</v>
      </c>
    </row>
    <row r="11" spans="1:3" x14ac:dyDescent="0.3">
      <c r="A11" s="31" t="s">
        <v>234</v>
      </c>
      <c r="B11" s="37">
        <v>85.847831732017653</v>
      </c>
      <c r="C11" s="221">
        <v>13</v>
      </c>
    </row>
    <row r="12" spans="1:3" x14ac:dyDescent="0.3">
      <c r="A12" s="31" t="s">
        <v>235</v>
      </c>
      <c r="B12" s="37">
        <v>79.50669115717659</v>
      </c>
      <c r="C12" s="221">
        <v>18</v>
      </c>
    </row>
    <row r="13" spans="1:3" x14ac:dyDescent="0.3">
      <c r="A13" s="31" t="s">
        <v>236</v>
      </c>
      <c r="B13" s="37">
        <v>63.532366071428569</v>
      </c>
      <c r="C13" s="221">
        <v>20</v>
      </c>
    </row>
    <row r="14" spans="1:3" x14ac:dyDescent="0.3">
      <c r="A14" s="31" t="s">
        <v>237</v>
      </c>
      <c r="B14" s="37">
        <v>61.247334754797443</v>
      </c>
      <c r="C14" s="221">
        <v>16</v>
      </c>
    </row>
    <row r="15" spans="1:3" x14ac:dyDescent="0.3">
      <c r="A15" s="31" t="s">
        <v>238</v>
      </c>
      <c r="B15" s="37">
        <v>86.513666838576583</v>
      </c>
      <c r="C15" s="221">
        <v>16</v>
      </c>
    </row>
    <row r="16" spans="1:3" x14ac:dyDescent="0.3">
      <c r="A16" s="31" t="s">
        <v>0</v>
      </c>
      <c r="B16" s="37">
        <v>72.669470801134693</v>
      </c>
      <c r="C16" s="221">
        <v>17.497138804656167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7"/>
  <sheetViews>
    <sheetView showGridLines="0" topLeftCell="A6" zoomScale="95" zoomScaleNormal="95" workbookViewId="0">
      <selection activeCell="B16" sqref="B16:D16"/>
    </sheetView>
  </sheetViews>
  <sheetFormatPr defaultRowHeight="14.4" x14ac:dyDescent="0.3"/>
  <cols>
    <col min="1" max="1" width="0.88671875" customWidth="1"/>
    <col min="2" max="2" width="35.5546875" customWidth="1"/>
    <col min="3" max="3" width="129.88671875" customWidth="1"/>
    <col min="4" max="4" width="19.33203125" customWidth="1"/>
  </cols>
  <sheetData>
    <row r="1" spans="2:4" ht="25.5" customHeight="1" x14ac:dyDescent="0.3">
      <c r="B1" s="196" t="s">
        <v>288</v>
      </c>
      <c r="C1" s="58"/>
      <c r="D1" s="172" t="s">
        <v>91</v>
      </c>
    </row>
    <row r="2" spans="2:4" ht="24" customHeight="1" x14ac:dyDescent="0.3">
      <c r="B2" s="282" t="s">
        <v>86</v>
      </c>
      <c r="C2" s="105"/>
      <c r="D2" s="106" t="s">
        <v>309</v>
      </c>
    </row>
    <row r="3" spans="2:4" s="6" customFormat="1" ht="18.600000000000001" customHeight="1" x14ac:dyDescent="0.3">
      <c r="B3" s="530" t="s">
        <v>319</v>
      </c>
      <c r="C3" s="530"/>
      <c r="D3" s="530"/>
    </row>
    <row r="4" spans="2:4" s="1" customFormat="1" ht="15.6" x14ac:dyDescent="0.3">
      <c r="B4" s="7" t="s">
        <v>10</v>
      </c>
      <c r="C4" s="8"/>
      <c r="D4" s="256" t="s">
        <v>249</v>
      </c>
    </row>
    <row r="5" spans="2:4" s="1" customFormat="1" ht="33" customHeight="1" x14ac:dyDescent="0.3">
      <c r="B5" s="10" t="s">
        <v>14</v>
      </c>
      <c r="C5" s="458" t="s">
        <v>35</v>
      </c>
      <c r="D5" s="459"/>
    </row>
    <row r="6" spans="2:4" s="1" customFormat="1" ht="33" customHeight="1" x14ac:dyDescent="0.3">
      <c r="B6" s="10" t="s">
        <v>276</v>
      </c>
      <c r="C6" s="291" t="s">
        <v>303</v>
      </c>
      <c r="D6" s="292"/>
    </row>
    <row r="7" spans="2:4" s="1" customFormat="1" ht="15.6" x14ac:dyDescent="0.3">
      <c r="B7" s="11" t="s">
        <v>15</v>
      </c>
      <c r="C7" s="462" t="s">
        <v>277</v>
      </c>
      <c r="D7" s="463"/>
    </row>
    <row r="8" spans="2:4" s="1" customFormat="1" ht="48.75" customHeight="1" x14ac:dyDescent="0.3">
      <c r="B8" s="11"/>
      <c r="C8" s="41" t="s">
        <v>333</v>
      </c>
      <c r="D8" s="39"/>
    </row>
    <row r="9" spans="2:4" s="1" customFormat="1" ht="44.4" x14ac:dyDescent="0.3">
      <c r="B9" s="10" t="s">
        <v>330</v>
      </c>
      <c r="C9" s="515" t="s">
        <v>329</v>
      </c>
      <c r="D9" s="13"/>
    </row>
    <row r="10" spans="2:4" s="1" customFormat="1" ht="15.6" x14ac:dyDescent="0.3">
      <c r="B10" s="11" t="s">
        <v>331</v>
      </c>
      <c r="C10" s="42" t="s">
        <v>83</v>
      </c>
      <c r="D10" s="104"/>
    </row>
    <row r="11" spans="2:4" s="1" customFormat="1" ht="15.6" x14ac:dyDescent="0.3">
      <c r="B11" s="11"/>
      <c r="C11" s="125" t="s">
        <v>278</v>
      </c>
      <c r="D11" s="104"/>
    </row>
    <row r="12" spans="2:4" s="1" customFormat="1" ht="15.6" x14ac:dyDescent="0.3">
      <c r="B12" s="11"/>
      <c r="C12" s="125" t="s">
        <v>279</v>
      </c>
      <c r="D12" s="104"/>
    </row>
    <row r="13" spans="2:4" s="1" customFormat="1" ht="15.6" x14ac:dyDescent="0.3">
      <c r="B13" s="11"/>
      <c r="C13" s="125" t="s">
        <v>280</v>
      </c>
      <c r="D13" s="104"/>
    </row>
    <row r="14" spans="2:4" s="519" customFormat="1" ht="33.6" customHeight="1" x14ac:dyDescent="0.3">
      <c r="B14" s="516"/>
      <c r="C14" s="517" t="s">
        <v>332</v>
      </c>
      <c r="D14" s="518"/>
    </row>
    <row r="15" spans="2:4" s="1" customFormat="1" ht="15.6" x14ac:dyDescent="0.3">
      <c r="B15" s="11" t="s">
        <v>281</v>
      </c>
      <c r="C15" s="360" t="s">
        <v>282</v>
      </c>
      <c r="D15" s="104"/>
    </row>
    <row r="16" spans="2:4" s="1" customFormat="1" ht="49.5" customHeight="1" x14ac:dyDescent="0.3">
      <c r="B16" s="10" t="s">
        <v>34</v>
      </c>
      <c r="C16" s="458" t="s">
        <v>283</v>
      </c>
      <c r="D16" s="459"/>
    </row>
    <row r="17" spans="2:4" s="1" customFormat="1" ht="16.5" customHeight="1" x14ac:dyDescent="0.3">
      <c r="B17" s="11" t="s">
        <v>30</v>
      </c>
      <c r="C17" s="82" t="s">
        <v>32</v>
      </c>
      <c r="D17" s="83"/>
    </row>
    <row r="18" spans="2:4" s="1" customFormat="1" ht="16.5" customHeight="1" x14ac:dyDescent="0.3">
      <c r="B18" s="10" t="s">
        <v>31</v>
      </c>
      <c r="C18" s="84" t="s">
        <v>33</v>
      </c>
      <c r="D18" s="85"/>
    </row>
    <row r="19" spans="2:4" s="1" customFormat="1" ht="33.6" customHeight="1" x14ac:dyDescent="0.3">
      <c r="B19" s="126" t="s">
        <v>335</v>
      </c>
      <c r="C19" s="520" t="s">
        <v>334</v>
      </c>
      <c r="D19" s="127"/>
    </row>
    <row r="20" spans="2:4" s="1" customFormat="1" ht="15.6" x14ac:dyDescent="0.3">
      <c r="B20" s="16"/>
      <c r="C20" s="16"/>
      <c r="D20" s="257" t="s">
        <v>249</v>
      </c>
    </row>
    <row r="21" spans="2:4" s="1" customFormat="1" ht="15.6" x14ac:dyDescent="0.3">
      <c r="B21" s="17" t="s">
        <v>84</v>
      </c>
      <c r="C21" s="14"/>
      <c r="D21" s="9"/>
    </row>
    <row r="22" spans="2:4" s="1" customFormat="1" ht="15.75" customHeight="1" x14ac:dyDescent="0.3">
      <c r="B22" s="466" t="s">
        <v>28</v>
      </c>
      <c r="C22" s="467"/>
      <c r="D22" s="468"/>
    </row>
    <row r="23" spans="2:4" s="1" customFormat="1" ht="31.2" x14ac:dyDescent="0.3">
      <c r="B23" s="54" t="s">
        <v>22</v>
      </c>
      <c r="C23" s="48" t="s">
        <v>23</v>
      </c>
      <c r="D23" s="49"/>
    </row>
    <row r="24" spans="2:4" s="18" customFormat="1" ht="15.6" x14ac:dyDescent="0.3">
      <c r="B24" s="11" t="s">
        <v>6</v>
      </c>
      <c r="C24" s="42" t="s">
        <v>284</v>
      </c>
      <c r="D24" s="12"/>
    </row>
    <row r="25" spans="2:4" s="1" customFormat="1" ht="15.6" x14ac:dyDescent="0.3">
      <c r="B25" s="54" t="s">
        <v>24</v>
      </c>
      <c r="C25" s="50" t="s">
        <v>26</v>
      </c>
      <c r="D25" s="51"/>
    </row>
    <row r="26" spans="2:4" s="1" customFormat="1" ht="15.6" x14ac:dyDescent="0.3">
      <c r="B26" s="55" t="s">
        <v>25</v>
      </c>
      <c r="C26" s="19" t="s">
        <v>27</v>
      </c>
      <c r="D26" s="46"/>
    </row>
    <row r="27" spans="2:4" s="18" customFormat="1" ht="31.5" customHeight="1" x14ac:dyDescent="0.3">
      <c r="B27" s="56" t="s">
        <v>7</v>
      </c>
      <c r="C27" s="464" t="s">
        <v>17</v>
      </c>
      <c r="D27" s="465"/>
    </row>
    <row r="28" spans="2:4" s="1" customFormat="1" ht="15.6" x14ac:dyDescent="0.3">
      <c r="B28" s="20"/>
      <c r="C28" s="16"/>
      <c r="D28" s="258" t="s">
        <v>249</v>
      </c>
    </row>
    <row r="29" spans="2:4" s="1" customFormat="1" ht="15.6" x14ac:dyDescent="0.3">
      <c r="B29" s="21" t="s">
        <v>85</v>
      </c>
      <c r="C29" s="14"/>
      <c r="D29" s="22"/>
    </row>
    <row r="30" spans="2:4" s="1" customFormat="1" ht="15.75" customHeight="1" x14ac:dyDescent="0.3">
      <c r="B30" s="469" t="s">
        <v>29</v>
      </c>
      <c r="C30" s="470"/>
      <c r="D30" s="471"/>
    </row>
    <row r="31" spans="2:4" s="1" customFormat="1" ht="35.25" customHeight="1" x14ac:dyDescent="0.3">
      <c r="B31" s="23" t="s">
        <v>16</v>
      </c>
      <c r="C31" s="215" t="s">
        <v>285</v>
      </c>
      <c r="D31" s="25"/>
    </row>
    <row r="32" spans="2:4" s="1" customFormat="1" ht="17.25" customHeight="1" x14ac:dyDescent="0.3">
      <c r="B32" s="11" t="s">
        <v>19</v>
      </c>
      <c r="C32" s="45" t="s">
        <v>244</v>
      </c>
      <c r="D32" s="43"/>
    </row>
    <row r="33" spans="2:4" s="1" customFormat="1" ht="31.2" x14ac:dyDescent="0.3">
      <c r="B33" s="23" t="s">
        <v>20</v>
      </c>
      <c r="C33" s="44" t="s">
        <v>245</v>
      </c>
      <c r="D33" s="25"/>
    </row>
    <row r="34" spans="2:4" s="1" customFormat="1" ht="18" customHeight="1" x14ac:dyDescent="0.3">
      <c r="B34" s="11" t="s">
        <v>21</v>
      </c>
      <c r="C34" s="45" t="s">
        <v>246</v>
      </c>
      <c r="D34" s="43"/>
    </row>
    <row r="35" spans="2:4" s="1" customFormat="1" ht="18" customHeight="1" x14ac:dyDescent="0.3">
      <c r="B35" s="23" t="s">
        <v>8</v>
      </c>
      <c r="C35" s="24" t="s">
        <v>302</v>
      </c>
      <c r="D35" s="25"/>
    </row>
    <row r="36" spans="2:4" s="1" customFormat="1" ht="18" customHeight="1" x14ac:dyDescent="0.3">
      <c r="B36" s="15" t="s">
        <v>18</v>
      </c>
      <c r="C36" s="40" t="s">
        <v>247</v>
      </c>
      <c r="D36" s="43"/>
    </row>
    <row r="37" spans="2:4" s="1" customFormat="1" ht="36" customHeight="1" x14ac:dyDescent="0.3">
      <c r="B37" s="47" t="s">
        <v>9</v>
      </c>
      <c r="C37" s="460" t="s">
        <v>248</v>
      </c>
      <c r="D37" s="461"/>
    </row>
  </sheetData>
  <mergeCells count="9">
    <mergeCell ref="C16:D16"/>
    <mergeCell ref="C37:D37"/>
    <mergeCell ref="C5:D5"/>
    <mergeCell ref="C7:D7"/>
    <mergeCell ref="C27:D27"/>
    <mergeCell ref="B22:D22"/>
    <mergeCell ref="B30:D30"/>
    <mergeCell ref="C14:D14"/>
    <mergeCell ref="B3:D3"/>
  </mergeCells>
  <hyperlinks>
    <hyperlink ref="D1" location="TOC!A1" display="Return to TOC"/>
    <hyperlink ref="B3:D3" location="TOC!F22" display="Click Here for important information regarding the 2017/18 and 2019/20 survey years"/>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6 c 0 b 2 2 5 8 - 2 c e c - 4 c 8 8 - b 5 8 a - a f c 2 a 0 7 6 b 1 6 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0.xml>��< ? x m l   v e r s i o n = " 1 . 0 "   e n c o d i n g = " U T F - 1 6 " ? > < G e m i n i   x m l n s = " h t t p : / / g e m i n i / p i v o t c u s t o m i z a t i o n / b 3 8 9 6 b 0 6 - d 7 a 9 - 4 9 0 2 - b 5 f 4 - 3 1 9 7 3 f 9 0 6 5 8 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1.xml>��< ? x m l   v e r s i o n = " 1 . 0 "   e n c o d i n g = " U T F - 1 6 " ? > < G e m i n i   x m l n s = " h t t p : / / g e m i n i / p i v o t c u s t o m i z a t i o n / T a b l e X M L _ P i v o t D a t a F I N A L   1 _ 2 b 4 7 8 9 9 6 - f b 4 9 - 4 3 0 0 - b 9 8 6 - 7 9 a 4 3 4 5 2 d 1 6 f " > < 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 6 2 < / i n t > < / v a l u e > < / i t e m > < i t e m > < k e y > < s t r i n g > G R O U P < / s t r i n g > < / k e y > < v a l u e > < i n t > 8 0 < / i n t > < / v a l u e > < / i t e m > < i t e m > < k e y > < s t r i n g > # < / s t r i n g > < / k e y > < v a l u e > < i n t > 4 3 < / i n t > < / v a l u e > < / i t e m > < i t e m > < k e y > < s t r i n g > q u e s t _ n o < / s t r i n g > < / k e y > < v a l u e > < i n t > 9 4 < / i n t > < / v a l u e > < / i t e m > < i t e m > < k e y > < s t r i n g > q u e s t _ t e x t < / s t r i n g > < / k e y > < v a l u e > < i n t > 1 0 3 < / i n t > < / v a l u e > < / i t e m > < i t e m > < k e y > < s t r i n g > A d v a n c e d < / s t r i n g > < / k e y > < v a l u e > < i n t > 9 7 < / i n t > < / v a l u e > < / i t e m > < i t e m > < k e y > < s t r i n g > S u r v e y   P e r i o d < / s t r i n g > < / k e y > < v a l u e > < i n t > 1 2 2 < / i n t > < / v a l u e > < / i t e m > < i t e m > < k e y > < s t r i n g > A C A D _ P R O G < / s t r i n g > < / k e y > < v a l u e > < i n t > 1 1 3 < / i n t > < / v a l u e > < / i t e m > < i t e m > < k e y > < s t r i n g > D E S C R < / s t r i n g > < / k e y > < v a l u e > < i n t > 7 5 < / i n t > < / v a l u e > < / i t e m > < i t e m > < k e y > < s t r i n g > S S F L _ N < / s t r i n g > < / k e y > < v a l u e > < i n t > 8 0 < / i n t > < / v a l u e > < / i t e m > < i t e m > < k e y > < s t r i n g > S S F L _ N C a l c < / s t r i n g > < / k e y > < v a l u e > < i n t > 1 0 5 < / i n t > < / v a l u e > < / i t e m > < i t e m > < k e y > < s t r i n g > S S F L _ S A T < / s t r i n g > < / k e y > < v a l u e > < i n t > 9 2 < / i n t > < / v a l u e > < / i t e m > < i t e m > < k e y > < s t r i n g > S S F L _ N E I < / s t r i n g > < / k e y > < v a l u e > < i n t > 9 1 < / i n t > < / v a l u e > < / i t e m > < i t e m > < k e y > < s t r i n g > S S F L _ D I S < / s t r i n g > < / k e y > < v a l u e > < i n t > 9 0 < / i n t > < / v a l u e > < / i t e m > < i t e m > < k e y > < s t r i n g > S S F L _ R a n k < / s t r i n g > < / k e y > < v a l u e > < i n t > 1 0 0 < / i n t > < / v a l u e > < / i t e m > < i t e m > < k e y > < s t r i n g > C A M P U S < / s t r i n g > < / k e y > < v a l u e > < i n t > 8 9 < / i n t > < / v a l u e > < / i t e m > < i t e m > < k e y > < s t r i n g > C A M P U S _ D E S C R < / s t r i n g > < / k e y > < v a l u e > < i n t > 1 3 5 < / i n t > < / v a l u e > < / i t e m > < i t e m > < k e y > < s t r i n g > O C C   A r e a < / s t r i n g > < / k e y > < v a l u e > < i n t > 9 4 < / i n t > < / v a l u e > < / i t e m > < i t e m > < k e y > < s t r i n g > O C C   A r e a   D e s c r < / s t r i n g > < / k e y > < v a l u e > < i n t > 1 3 1 < / i n t > < / v a l u e > < / i t e m > < i t e m > < k e y > < s t r i n g > O C C   C o d e < / s t r i n g > < / k e y > < v a l u e > < i n t > 9 7 < / i n t > < / v a l u e > < / i t e m > < i t e m > < k e y > < s t r i n g > O C C   T i t l e < / s t r i n g > < / k e y > < v a l u e > < i n t > 9 3 < / i n t > < / v a l u e > < / i t e m > < i t e m > < k e y > < s t r i n g > F C _ M C U _ C O D E < / s t r i n g > < / k e y > < v a l u e > < i n t > 1 2 8 < / i n t > < / v a l u e > < / i t e m > < i t e m > < k e y > < s t r i n g > F C _ A P S _ N B R < / s t r i n g > < / k e y > < v a l u e > < i n t > 1 1 5 < / i n t > < / v a l u e > < / i t e m > < i t e m > < k e y > < s t r i n g > A C A D _ P L A N _ T Y P E < / s t r i n g > < / k e y > < v a l u e > < i n t > 1 4 7 < / i n t > < / v a l u e > < / i t e m > < i t e m > < k e y > < s t r i n g > A C A D _ P L A N _ T Y P E _ D E S C R < / s t r i n g > < / k e y > < v a l u e > < i n t > 1 9 3 < / i n t > < / v a l u e > < / i t e m > < i t e m > < k e y > < s t r i n g > D E G R E E < / s t r i n g > < / k e y > < v a l u e > < i n t > 8 3 < / i n t > < / v a l u e > < / i t e m > < i t e m > < k e y > < s t r i n g > D E G R E E _ D E S C R < / s t r i n g > < / k e y > < v a l u e > < i n t > 1 2 9 < / i n t > < / v a l u e > < / i t e m > < i t e m > < k e y > < s t r i n g > S e m e s t e r < / s t r i n g > < / k e y > < v a l u e > < i n t > 9 5 < / i n t > < / v a l u e > < / i t e m > < i t e m > < k e y > < s t r i n g > F i r s t G e n < / s t r i n g > < / k e y > < v a l u e > < i n t > 8 8 < / i n t > < / v a l u e > < / i t e m > < i t e m > < k e y > < s t r i n g > I n t l < / s t r i n g > < / k e y > < v a l u e > < i n t > 5 7 < / i n t > < / v a l u e > < / i t e m > < i t e m > < k e y > < s t r i n g > D i s a b < / s t r i n g > < / k e y > < v a l u e > < i n t > 7 0 < / i n t > < / v a l u e > < / i t e m > < i t e m > < k e y > < s t r i n g > A b o r < / s t r i n g > < / k e y > < v a l u e > < i n t > 6 6 < / i n t > < / v a l u e > < / i t e m > < i t e m > < k e y > < s t r i n g > G e n d e r < / s t r i n g > < / k e y > < v a l u e > < i n t > 8 2 < / i n t > < / v a l u e > < / i t e m > < i t e m > < k e y > < s t r i n g > P r e v P o s t S e c < / s t r i n g > < / k e y > < v a l u e > < i n t > 1 1 2 < / i n t > < / v a l u e > < / i t e m > < i t e m > < k e y > < s t r i n g > M C U C O D E _ N < / s t r i n g > < / k e y > < v a l u e > < i n t > 1 1 6 < / i n t > < / v a l u e > < / i t e m > < i t e m > < k e y > < s t r i n g > M C U C O D E _ N C a l c < / s t r i n g > < / k e y > < v a l u e > < i n t > 1 4 1 < / i n t > < / v a l u e > < / i t e m > < i t e m > < k e y > < s t r i n g > M C U C O D E _ S A T < / s t r i n g > < / k e y > < v a l u e > < i n t > 1 2 8 < / i n t > < / v a l u e > < / i t e m > < i t e m > < k e y > < s t r i n g > M C U C O D E _ N E I < / s t r i n g > < / k e y > < v a l u e > < i n t > 1 2 7 < / i n t > < / v a l u e > < / i t e m > < i t e m > < k e y > < s t r i n g > M C U C O D E _ D I S < / s t r i n g > < / k e y > < v a l u e > < i n t > 1 2 6 < / i n t > < / v a l u e > < / i t e m > < i t e m > < k e y > < s t r i n g > M E D I U M _ N < / s t r i n g > < / k e y > < v a l u e > < i n t > 1 0 6 < / i n t > < / v a l u e > < / i t e m > < i t e m > < k e y > < s t r i n g > M E D I U M _ N C a l c < / s t r i n g > < / k e y > < v a l u e > < i n t > 1 3 1 < / i n t > < / v a l u e > < / i t e m > < i t e m > < k e y > < s t r i n g > M E D I U M _ S A T < / s t r i n g > < / k e y > < v a l u e > < i n t > 1 1 8 < / i n t > < / v a l u e > < / i t e m > < i t e m > < k e y > < s t r i n g > M E D I U M _ N E I < / s t r i n g > < / k e y > < v a l u e > < i n t > 1 1 7 < / i n t > < / v a l u e > < / i t e m > < i t e m > < k e y > < s t r i n g > M E D I U M _ D I S < / s t r i n g > < / k e y > < v a l u e > < i n t > 1 1 6 < / i n t > < / v a l u e > < / i t e m > < i t e m > < k e y > < s t r i n g > M E D I U M _ M i n < / s t r i n g > < / k e y > < v a l u e > < i n t > 1 2 0 < / i n t > < / v a l u e > < / i t e m > < i t e m > < k e y > < s t r i n g > M E D I U M _ M a x < / s t r i n g > < / k e y > < v a l u e > < i n t > 1 2 2 < / i n t > < / v a l u e > < / i t e m > < i t e m > < k e y > < s t r i n g > M E D I U M _ R n g < / s t r i n g > < / k e y > < v a l u e > < i n t > 1 1 9 < / i n t > < / v a l u e > < / i t e m > < i t e m > < k e y > < s t r i n g > S Y S T E M _ N < / s t r i n g > < / k e y > < v a l u e > < i n t > 1 0 0 < / i n t > < / v a l u e > < / i t e m > < i t e m > < k e y > < s t r i n g > S Y S T E M _ N C a l c < / s t r i n g > < / k e y > < v a l u e > < i n t > 1 2 5 < / i n t > < / v a l u e > < / i t e m > < i t e m > < k e y > < s t r i n g > S Y S T E M _ S A T < / s t r i n g > < / k e y > < v a l u e > < i n t > 1 1 2 < / i n t > < / v a l u e > < / i t e m > < i t e m > < k e y > < s t r i n g > S Y S T E M _ N E I < / s t r i n g > < / k e y > < v a l u e > < i n t > 1 1 1 < / i n t > < / v a l u e > < / i t e m > < i t e m > < k e y > < s t r i n g > S Y S T E M _ D I S < / s t r i n g > < / k e y > < v a l u e > < i n t > 1 1 0 < / i n t > < / v a l u e > < / i t e m > < / C o l u m n W i d t h s > < C o l u m n D i s p l a y I n d e x > < i t e m > < k e y > < s t r i n g > Y e a r < / s t r i n g > < / k e y > < v a l u e > < i n t > 0 < / i n t > < / v a l u e > < / i t e m > < i t e m > < k e y > < s t r i n g > G R O U P < / s t r i n g > < / k e y > < v a l u e > < i n t > 1 < / i n t > < / v a l u e > < / i t e m > < i t e m > < k e y > < s t r i n g > # < / s t r i n g > < / k e y > < v a l u e > < i n t > 2 < / i n t > < / v a l u e > < / i t e m > < i t e m > < k e y > < s t r i n g > q u e s t _ n o < / s t r i n g > < / k e y > < v a l u e > < i n t > 3 < / i n t > < / v a l u e > < / i t e m > < i t e m > < k e y > < s t r i n g > q u e s t _ t e x t < / s t r i n g > < / k e y > < v a l u e > < i n t > 4 < / i n t > < / v a l u e > < / i t e m > < i t e m > < k e y > < s t r i n g > A d v a n c e d < / s t r i n g > < / k e y > < v a l u e > < i n t > 5 < / i n t > < / v a l u e > < / i t e m > < i t e m > < k e y > < s t r i n g > S u r v e y   P e r i o d < / s t r i n g > < / k e y > < v a l u e > < i n t > 6 < / i n t > < / v a l u e > < / i t e m > < i t e m > < k e y > < s t r i n g > A C A D _ P R O G < / s t r i n g > < / k e y > < v a l u e > < i n t > 7 < / i n t > < / v a l u e > < / i t e m > < i t e m > < k e y > < s t r i n g > D E S C R < / s t r i n g > < / k e y > < v a l u e > < i n t > 8 < / i n t > < / v a l u e > < / i t e m > < i t e m > < k e y > < s t r i n g > S S F L _ N < / s t r i n g > < / k e y > < v a l u e > < i n t > 9 < / i n t > < / v a l u e > < / i t e m > < i t e m > < k e y > < s t r i n g > S S F L _ N C a l c < / s t r i n g > < / k e y > < v a l u e > < i n t > 1 0 < / i n t > < / v a l u e > < / i t e m > < i t e m > < k e y > < s t r i n g > S S F L _ S A T < / s t r i n g > < / k e y > < v a l u e > < i n t > 1 1 < / i n t > < / v a l u e > < / i t e m > < i t e m > < k e y > < s t r i n g > S S F L _ N E I < / s t r i n g > < / k e y > < v a l u e > < i n t > 1 2 < / i n t > < / v a l u e > < / i t e m > < i t e m > < k e y > < s t r i n g > S S F L _ D I S < / s t r i n g > < / k e y > < v a l u e > < i n t > 1 3 < / i n t > < / v a l u e > < / i t e m > < i t e m > < k e y > < s t r i n g > S S F L _ R a n k < / s t r i n g > < / k e y > < v a l u e > < i n t > 1 4 < / i n t > < / v a l u e > < / i t e m > < i t e m > < k e y > < s t r i n g > C A M P U S < / s t r i n g > < / k e y > < v a l u e > < i n t > 1 5 < / i n t > < / v a l u e > < / i t e m > < i t e m > < k e y > < s t r i n g > C A M P U S _ D E S C R < / s t r i n g > < / k e y > < v a l u e > < i n t > 1 6 < / i n t > < / v a l u e > < / i t e m > < i t e m > < k e y > < s t r i n g > O C C   A r e a < / s t r i n g > < / k e y > < v a l u e > < i n t > 1 7 < / i n t > < / v a l u e > < / i t e m > < i t e m > < k e y > < s t r i n g > O C C   A r e a   D e s c r < / s t r i n g > < / k e y > < v a l u e > < i n t > 1 8 < / i n t > < / v a l u e > < / i t e m > < i t e m > < k e y > < s t r i n g > O C C   C o d e < / s t r i n g > < / k e y > < v a l u e > < i n t > 1 9 < / i n t > < / v a l u e > < / i t e m > < i t e m > < k e y > < s t r i n g > O C C   T i t l e < / s t r i n g > < / k e y > < v a l u e > < i n t > 2 0 < / i n t > < / v a l u e > < / i t e m > < i t e m > < k e y > < s t r i n g > F C _ M C U _ C O D E < / s t r i n g > < / k e y > < v a l u e > < i n t > 2 1 < / i n t > < / v a l u e > < / i t e m > < i t e m > < k e y > < s t r i n g > F C _ A P S _ N B R < / s t r i n g > < / k e y > < v a l u e > < i n t > 2 2 < / i n t > < / v a l u e > < / i t e m > < i t e m > < k e y > < s t r i n g > A C A D _ P L A N _ T Y P E < / s t r i n g > < / k e y > < v a l u e > < i n t > 2 3 < / i n t > < / v a l u e > < / i t e m > < i t e m > < k e y > < s t r i n g > A C A D _ P L A N _ T Y P E _ D E S C R < / s t r i n g > < / k e y > < v a l u e > < i n t > 2 4 < / i n t > < / v a l u e > < / i t e m > < i t e m > < k e y > < s t r i n g > D E G R E E < / s t r i n g > < / k e y > < v a l u e > < i n t > 2 5 < / i n t > < / v a l u e > < / i t e m > < i t e m > < k e y > < s t r i n g > D E G R E E _ D E S C R < / s t r i n g > < / k e y > < v a l u e > < i n t > 2 6 < / i n t > < / v a l u e > < / i t e m > < i t e m > < k e y > < s t r i n g > S e m e s t e r < / s t r i n g > < / k e y > < v a l u e > < i n t > 2 7 < / i n t > < / v a l u e > < / i t e m > < i t e m > < k e y > < s t r i n g > F i r s t G e n < / s t r i n g > < / k e y > < v a l u e > < i n t > 2 8 < / i n t > < / v a l u e > < / i t e m > < i t e m > < k e y > < s t r i n g > I n t l < / s t r i n g > < / k e y > < v a l u e > < i n t > 2 9 < / i n t > < / v a l u e > < / i t e m > < i t e m > < k e y > < s t r i n g > D i s a b < / s t r i n g > < / k e y > < v a l u e > < i n t > 3 0 < / i n t > < / v a l u e > < / i t e m > < i t e m > < k e y > < s t r i n g > A b o r < / s t r i n g > < / k e y > < v a l u e > < i n t > 3 1 < / i n t > < / v a l u e > < / i t e m > < i t e m > < k e y > < s t r i n g > G e n d e r < / s t r i n g > < / k e y > < v a l u e > < i n t > 3 2 < / i n t > < / v a l u e > < / i t e m > < i t e m > < k e y > < s t r i n g > P r e v P o s t S e c < / s t r i n g > < / k e y > < v a l u e > < i n t > 3 3 < / i n t > < / v a l u e > < / i t e m > < i t e m > < k e y > < s t r i n g > M C U C O D E _ N < / s t r i n g > < / k e y > < v a l u e > < i n t > 3 4 < / i n t > < / v a l u e > < / i t e m > < i t e m > < k e y > < s t r i n g > M C U C O D E _ N C a l c < / s t r i n g > < / k e y > < v a l u e > < i n t > 3 5 < / i n t > < / v a l u e > < / i t e m > < i t e m > < k e y > < s t r i n g > M C U C O D E _ S A T < / s t r i n g > < / k e y > < v a l u e > < i n t > 3 6 < / i n t > < / v a l u e > < / i t e m > < i t e m > < k e y > < s t r i n g > M C U C O D E _ N E I < / s t r i n g > < / k e y > < v a l u e > < i n t > 3 7 < / i n t > < / v a l u e > < / i t e m > < i t e m > < k e y > < s t r i n g > M C U C O D E _ D I S < / s t r i n g > < / k e y > < v a l u e > < i n t > 3 8 < / i n t > < / v a l u e > < / i t e m > < i t e m > < k e y > < s t r i n g > M E D I U M _ N < / s t r i n g > < / k e y > < v a l u e > < i n t > 3 9 < / i n t > < / v a l u e > < / i t e m > < i t e m > < k e y > < s t r i n g > M E D I U M _ N C a l c < / s t r i n g > < / k e y > < v a l u e > < i n t > 4 0 < / i n t > < / v a l u e > < / i t e m > < i t e m > < k e y > < s t r i n g > M E D I U M _ S A T < / s t r i n g > < / k e y > < v a l u e > < i n t > 4 1 < / i n t > < / v a l u e > < / i t e m > < i t e m > < k e y > < s t r i n g > M E D I U M _ N E I < / s t r i n g > < / k e y > < v a l u e > < i n t > 4 2 < / i n t > < / v a l u e > < / i t e m > < i t e m > < k e y > < s t r i n g > M E D I U M _ D I S < / s t r i n g > < / k e y > < v a l u e > < i n t > 4 3 < / i n t > < / v a l u e > < / i t e m > < i t e m > < k e y > < s t r i n g > M E D I U M _ M i n < / s t r i n g > < / k e y > < v a l u e > < i n t > 4 4 < / i n t > < / v a l u e > < / i t e m > < i t e m > < k e y > < s t r i n g > M E D I U M _ M a x < / s t r i n g > < / k e y > < v a l u e > < i n t > 4 5 < / i n t > < / v a l u e > < / i t e m > < i t e m > < k e y > < s t r i n g > M E D I U M _ R n g < / s t r i n g > < / k e y > < v a l u e > < i n t > 4 6 < / i n t > < / v a l u e > < / i t e m > < i t e m > < k e y > < s t r i n g > S Y S T E M _ N < / s t r i n g > < / k e y > < v a l u e > < i n t > 4 7 < / i n t > < / v a l u e > < / i t e m > < i t e m > < k e y > < s t r i n g > S Y S T E M _ N C a l c < / s t r i n g > < / k e y > < v a l u e > < i n t > 4 8 < / i n t > < / v a l u e > < / i t e m > < i t e m > < k e y > < s t r i n g > S Y S T E M _ S A T < / s t r i n g > < / k e y > < v a l u e > < i n t > 4 9 < / i n t > < / v a l u e > < / i t e m > < i t e m > < k e y > < s t r i n g > S Y S T E M _ N E I < / s t r i n g > < / k e y > < v a l u e > < i n t > 5 0 < / i n t > < / v a l u e > < / i t e m > < i t e m > < k e y > < s t r i n g > S Y S T E M _ D I S < / s t r i n g > < / k e y > < v a l u e > < i n t > 5 1 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7 7 b d d 5 c c - 5 8 c 5 - 4 8 c e - a b 1 5 - d e 3 a a c b 7 2 9 d 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3.xml>��< ? x m l   v e r s i o n = " 1 . 0 "   e n c o d i n g = " U T F - 1 6 " ? > < G e m i n i   x m l n s = " h t t p : / / g e m i n i / p i v o t c u s t o m i z a t i o n / 8 1 5 1 e 5 f d - c d 2 7 - 4 5 0 e - b f b 0 - 1 3 8 6 d 9 f 6 b 5 c 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4.xml>��< ? x m l   v e r s i o n = " 1 . 0 "   e n c o d i n g = " U T F - 1 6 " ? > < G e m i n i   x m l n s = " h t t p : / / g e m i n i / p i v o t c u s t o m i z a t i o n / d b 9 7 a a 8 d - 8 0 1 4 - 4 8 2 d - b f 1 5 - a 2 9 b a 6 d a 6 5 3 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5.xml>��< ? x m l   v e r s i o n = " 1 . 0 "   e n c o d i n g = " U T F - 1 6 " ? > < G e m i n i   x m l n s = " h t t p : / / g e m i n i / p i v o t c u s t o m i z a t i o n / T a b l e O r d e r " > < C u s t o m C o n t e n t > P i v o t D a t a F I N A L _ c 6 c 0 a 6 f 1 - 3 9 2 d - 4 4 6 a - b 1 3 e - 5 8 f 3 1 7 e d 4 4 4 3 < / C u s t o m C o n t e n t > < / G e m i n i > 
</file>

<file path=customXml/item16.xml>��< ? x m l   v e r s i o n = " 1 . 0 "   e n c o d i n g = " U T F - 1 6 " ? > < G e m i n i   x m l n s = " h t t p : / / g e m i n i / p i v o t c u s t o m i z a t i o n / 3 3 c 1 8 d 0 5 - 6 a b 9 - 4 a a 1 - a 9 5 4 - a c 9 a c 1 9 5 c b 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 C o u n t O f S S F L < / M e a s u r e N a m e > < D i s p l a y N a m e > C o u n t O f S S F L < / D i s p l a y N a m e > < V i s i b l e > F a l s e < / V i s i b l e > < / i t e m > < i t e m > < M e a s u r e N a m e > C o u n t O f M C U C O D E < / M e a s u r e N a m e > < D i s p l a y N a m e > C o u n t O f M C U C O D E < / D i s p l a y N a m e > < V i s i b l e > F a l s e < / V i s i b l e > < / i t e m > < / C a l c u l a t e d F i e l d s > < S A H o s t H a s h > 0 < / S A H o s t H a s h > < G e m i n i F i e l d L i s t V i s i b l e > T r u e < / G e m i n i F i e l d L i s t V i s i b l e > < / S e t t i n g s > ] ] > < / 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C o l u m n s \ Y e a r & l t ; / K e y & g t ; & l t ; / D i a g r a m O b j e c t K e y & g t ; & l t ; D i a g r a m O b j e c t K e y & g t ; & l t ; K e y & g t ; T a b l e s \ P i v o t D a t a F I N A L \ C o l u m n s \ G R O U P & l t ; / K e y & g t ; & l t ; / D i a g r a m O b j e c t K e y & g t ; & l t ; D i a g r a m O b j e c t K e y & g t ; & l t ; K e y & g t ; T a b l e s \ P i v o t D a t a F I N A L \ C o l u m n s \ # & l t ; / K e y & g t ; & l t ; / D i a g r a m O b j e c t K e y & g t ; & l t ; D i a g r a m O b j e c t K e y & g t ; & l t ; K e y & g t ; T a b l e s \ P i v o t D a t a F I N A L \ C o l u m n s \ q u e s t _ n o & l t ; / K e y & g t ; & l t ; / D i a g r a m O b j e c t K e y & g t ; & l t ; D i a g r a m O b j e c t K e y & g t ; & l t ; K e y & g t ; T a b l e s \ P i v o t D a t a F I N A L \ C o l u m n s \ q u e s t _ t e x t & l t ; / K e y & g t ; & l t ; / D i a g r a m O b j e c t K e y & g t ; & l t ; D i a g r a m O b j e c t K e y & g t ; & l t ; K e y & g t ; T a b l e s \ P i v o t D a t a F I N A L \ C o l u m n s \ A d v a n c e d & l t ; / K e y & g t ; & l t ; / D i a g r a m O b j e c t K e y & g t ; & l t ; D i a g r a m O b j e c t K e y & g t ; & l t ; K e y & g t ; T a b l e s \ P i v o t D a t a F I N A L \ C o l u m n s \ S u r v e y   P e r i o d & l t ; / K e y & g t ; & l t ; / D i a g r a m O b j e c t K e y & g t ; & l t ; D i a g r a m O b j e c t K e y & g t ; & l t ; K e y & g t ; T a b l e s \ P i v o t D a t a F I N A L \ C o l u m n s \ A C A D _ P R O G & l t ; / K e y & g t ; & l t ; / D i a g r a m O b j e c t K e y & g t ; & l t ; D i a g r a m O b j e c t K e y & g t ; & l t ; K e y & g t ; T a b l e s \ P i v o t D a t a F I N A L \ C o l u m n s \ D E S C R & l t ; / K e y & g t ; & l t ; / D i a g r a m O b j e c t K e y & g t ; & l t ; D i a g r a m O b j e c t K e y & g t ; & l t ; K e y & g t ; T a b l e s \ P i v o t D a t a F I N A L \ C o l u m n s \ S S F L _ N & l t ; / K e y & g t ; & l t ; / D i a g r a m O b j e c t K e y & g t ; & l t ; D i a g r a m O b j e c t K e y & g t ; & l t ; K e y & g t ; T a b l e s \ P i v o t D a t a F I N A L \ C o l u m n s \ S S F L _ N C a l c & l t ; / K e y & g t ; & l t ; / D i a g r a m O b j e c t K e y & g t ; & l t ; D i a g r a m O b j e c t K e y & g t ; & l t ; K e y & g t ; T a b l e s \ P i v o t D a t a F I N A L \ C o l u m n s \ S S F L _ S A T & l t ; / K e y & g t ; & l t ; / D i a g r a m O b j e c t K e y & g t ; & l t ; D i a g r a m O b j e c t K e y & g t ; & l t ; K e y & g t ; T a b l e s \ P i v o t D a t a F I N A L \ C o l u m n s \ S S F L _ N E I & l t ; / K e y & g t ; & l t ; / D i a g r a m O b j e c t K e y & g t ; & l t ; D i a g r a m O b j e c t K e y & g t ; & l t ; K e y & g t ; T a b l e s \ P i v o t D a t a F I N A L \ C o l u m n s \ S S F L _ D I S & l t ; / K e y & g t ; & l t ; / D i a g r a m O b j e c t K e y & g t ; & l t ; D i a g r a m O b j e c t K e y & g t ; & l t ; K e y & g t ; T a b l e s \ P i v o t D a t a F I N A L \ C o l u m n s \ C A M P U S & l t ; / K e y & g t ; & l t ; / D i a g r a m O b j e c t K e y & g t ; & l t ; D i a g r a m O b j e c t K e y & g t ; & l t ; K e y & g t ; T a b l e s \ P i v o t D a t a F I N A L \ C o l u m n s \ C A M P U S _ D E S C R & l t ; / K e y & g t ; & l t ; / D i a g r a m O b j e c t K e y & g t ; & l t ; D i a g r a m O b j e c t K e y & g t ; & l t ; K e y & g t ; T a b l e s \ P i v o t D a t a F I N A L \ C o l u m n s \ O C C   A r e a & l t ; / K e y & g t ; & l t ; / D i a g r a m O b j e c t K e y & g t ; & l t ; D i a g r a m O b j e c t K e y & g t ; & l t ; K e y & g t ; T a b l e s \ P i v o t D a t a F I N A L \ C o l u m n s \ O C C   A r e a   D e s c r & l t ; / K e y & g t ; & l t ; / D i a g r a m O b j e c t K e y & g t ; & l t ; D i a g r a m O b j e c t K e y & g t ; & l t ; K e y & g t ; T a b l e s \ P i v o t D a t a F I N A L \ C o l u m n s \ O C C   C o d e & l t ; / K e y & g t ; & l t ; / D i a g r a m O b j e c t K e y & g t ; & l t ; D i a g r a m O b j e c t K e y & g t ; & l t ; K e y & g t ; T a b l e s \ P i v o t D a t a F I N A L \ C o l u m n s \ O C C   T i t l e & l t ; / K e y & g t ; & l t ; / D i a g r a m O b j e c t K e y & g t ; & l t ; D i a g r a m O b j e c t K e y & g t ; & l t ; K e y & g t ; T a b l e s \ P i v o t D a t a F I N A L \ C o l u m n s \ F C _ M C U _ C O D E & l t ; / K e y & g t ; & l t ; / D i a g r a m O b j e c t K e y & g t ; & l t ; D i a g r a m O b j e c t K e y & g t ; & l t ; K e y & g t ; T a b l e s \ P i v o t D a t a F I N A L \ C o l u m n s \ F C _ A P S _ N B R & l t ; / K e y & g t ; & l t ; / D i a g r a m O b j e c t K e y & g t ; & l t ; D i a g r a m O b j e c t K e y & g t ; & l t ; K e y & g t ; T a b l e s \ P i v o t D a t a F I N A L \ C o l u m n s \ A C A D _ P L A N _ T Y P E & l t ; / K e y & g t ; & l t ; / D i a g r a m O b j e c t K e y & g t ; & l t ; D i a g r a m O b j e c t K e y & g t ; & l t ; K e y & g t ; T a b l e s \ P i v o t D a t a F I N A L \ C o l u m n s \ A C A D _ P L A N _ T Y P E _ D E S C R & l t ; / K e y & g t ; & l t ; / D i a g r a m O b j e c t K e y & g t ; & l t ; D i a g r a m O b j e c t K e y & g t ; & l t ; K e y & g t ; T a b l e s \ P i v o t D a t a F I N A L \ C o l u m n s \ D E G R E E & l t ; / K e y & g t ; & l t ; / D i a g r a m O b j e c t K e y & g t ; & l t ; D i a g r a m O b j e c t K e y & g t ; & l t ; K e y & g t ; T a b l e s \ P i v o t D a t a F I N A L \ C o l u m n s \ D E G R E E _ D E S C R & l t ; / K e y & g t ; & l t ; / D i a g r a m O b j e c t K e y & g t ; & l t ; D i a g r a m O b j e c t K e y & g t ; & l t ; K e y & g t ; T a b l e s \ P i v o t D a t a F I N A L \ C o l u m n s \ S e m e s t e r & l t ; / K e y & g t ; & l t ; / D i a g r a m O b j e c t K e y & g t ; & l t ; D i a g r a m O b j e c t K e y & g t ; & l t ; K e y & g t ; T a b l e s \ P i v o t D a t a F I N A L \ C o l u m n s \ F i r s t G e n & l t ; / K e y & g t ; & l t ; / D i a g r a m O b j e c t K e y & g t ; & l t ; D i a g r a m O b j e c t K e y & g t ; & l t ; K e y & g t ; T a b l e s \ P i v o t D a t a F I N A L \ C o l u m n s \ I n t l & l t ; / K e y & g t ; & l t ; / D i a g r a m O b j e c t K e y & g t ; & l t ; D i a g r a m O b j e c t K e y & g t ; & l t ; K e y & g t ; T a b l e s \ P i v o t D a t a F I N A L \ C o l u m n s \ D i s a b & l t ; / K e y & g t ; & l t ; / D i a g r a m O b j e c t K e y & g t ; & l t ; D i a g r a m O b j e c t K e y & g t ; & l t ; K e y & g t ; T a b l e s \ P i v o t D a t a F I N A L \ C o l u m n s \ A b o r & l t ; / K e y & g t ; & l t ; / D i a g r a m O b j e c t K e y & g t ; & l t ; D i a g r a m O b j e c t K e y & g t ; & l t ; K e y & g t ; T a b l e s \ P i v o t D a t a F I N A L \ C o l u m n s \ G e n d e r & l t ; / K e y & g t ; & l t ; / D i a g r a m O b j e c t K e y & g t ; & l t ; D i a g r a m O b j e c t K e y & g t ; & l t ; K e y & g t ; T a b l e s \ P i v o t D a t a F I N A L \ C o l u m n s \ P r e v P o s t S e c & l t ; / K e y & g t ; & l t ; / D i a g r a m O b j e c t K e y & g t ; & l t ; D i a g r a m O b j e c t K e y & g t ; & l t ; K e y & g t ; T a b l e s \ P i v o t D a t a F I N A L \ C o l u m n s \ M C U C O D E _ N & l t ; / K e y & g t ; & l t ; / D i a g r a m O b j e c t K e y & g t ; & l t ; D i a g r a m O b j e c t K e y & g t ; & l t ; K e y & g t ; T a b l e s \ P i v o t D a t a F I N A L \ C o l u m n s \ M C U C O D E _ N C a l c & l t ; / K e y & g t ; & l t ; / D i a g r a m O b j e c t K e y & g t ; & l t ; D i a g r a m O b j e c t K e y & g t ; & l t ; K e y & g t ; T a b l e s \ P i v o t D a t a F I N A L \ C o l u m n s \ M C U C O D E _ S A T & l t ; / K e y & g t ; & l t ; / D i a g r a m O b j e c t K e y & g t ; & l t ; D i a g r a m O b j e c t K e y & g t ; & l t ; K e y & g t ; T a b l e s \ P i v o t D a t a F I N A L \ C o l u m n s \ M C U C O D E _ N E I & l t ; / K e y & g t ; & l t ; / D i a g r a m O b j e c t K e y & g t ; & l t ; D i a g r a m O b j e c t K e y & g t ; & l t ; K e y & g t ; T a b l e s \ P i v o t D a t a F I N A L \ C o l u m n s \ M C U C O D E _ D I S & l t ; / K e y & g t ; & l t ; / D i a g r a m O b j e c t K e y & g t ; & l t ; D i a g r a m O b j e c t K e y & g t ; & l t ; K e y & g t ; T a b l e s \ P i v o t D a t a F I N A L \ C o l u m n s \ M E D I U M _ N & l t ; / K e y & g t ; & l t ; / D i a g r a m O b j e c t K e y & g t ; & l t ; D i a g r a m O b j e c t K e y & g t ; & l t ; K e y & g t ; T a b l e s \ P i v o t D a t a F I N A L \ C o l u m n s \ M E D I U M _ N C a l c & l t ; / K e y & g t ; & l t ; / D i a g r a m O b j e c t K e y & g t ; & l t ; D i a g r a m O b j e c t K e y & g t ; & l t ; K e y & g t ; T a b l e s \ P i v o t D a t a F I N A L \ C o l u m n s \ M E D I U M _ S A T & l t ; / K e y & g t ; & l t ; / D i a g r a m O b j e c t K e y & g t ; & l t ; D i a g r a m O b j e c t K e y & g t ; & l t ; K e y & g t ; T a b l e s \ P i v o t D a t a F I N A L \ C o l u m n s \ M E D I U M _ N E I & l t ; / K e y & g t ; & l t ; / D i a g r a m O b j e c t K e y & g t ; & l t ; D i a g r a m O b j e c t K e y & g t ; & l t ; K e y & g t ; T a b l e s \ P i v o t D a t a F I N A L \ C o l u m n s \ M E D I U M _ D I S & l t ; / K e y & g t ; & l t ; / D i a g r a m O b j e c t K e y & g t ; & l t ; D i a g r a m O b j e c t K e y & g t ; & l t ; K e y & g t ; T a b l e s \ P i v o t D a t a F I N A L \ C o l u m n s \ M E D I U M _ M i n & l t ; / K e y & g t ; & l t ; / D i a g r a m O b j e c t K e y & g t ; & l t ; D i a g r a m O b j e c t K e y & g t ; & l t ; K e y & g t ; T a b l e s \ P i v o t D a t a F I N A L \ C o l u m n s \ M E D I U M _ M a x & l t ; / K e y & g t ; & l t ; / D i a g r a m O b j e c t K e y & g t ; & l t ; D i a g r a m O b j e c t K e y & g t ; & l t ; K e y & g t ; T a b l e s \ P i v o t D a t a F I N A L \ C o l u m n s \ M E D I U M _ R n g & l t ; / K e y & g t ; & l t ; / D i a g r a m O b j e c t K e y & g t ; & l t ; D i a g r a m O b j e c t K e y & g t ; & l t ; K e y & g t ; T a b l e s \ P i v o t D a t a F I N A L \ C o l u m n s \ S Y S T E M _ N & l t ; / K e y & g t ; & l t ; / D i a g r a m O b j e c t K e y & g t ; & l t ; D i a g r a m O b j e c t K e y & g t ; & l t ; K e y & g t ; T a b l e s \ P i v o t D a t a F I N A L \ C o l u m n s \ S Y S T E M _ N C a l c & l t ; / K e y & g t ; & l t ; / D i a g r a m O b j e c t K e y & g t ; & l t ; D i a g r a m O b j e c t K e y & g t ; & l t ; K e y & g t ; T a b l e s \ P i v o t D a t a F I N A L \ C o l u m n s \ S Y S T E M _ S A T & l t ; / K e y & g t ; & l t ; / D i a g r a m O b j e c t K e y & g t ; & l t ; D i a g r a m O b j e c t K e y & g t ; & l t ; K e y & g t ; T a b l e s \ P i v o t D a t a F I N A L \ C o l u m n s \ S Y S T E M _ N E I & l t ; / K e y & g t ; & l t ; / D i a g r a m O b j e c t K e y & g t ; & l t ; D i a g r a m O b j e c t K e y & g t ; & l t ; K e y & g t ; T a b l e s \ P i v o t D a t a F I N A L \ C o l u m n s \ S Y S T E M _ D I S & l t ; / K e y & g t ; & l t ; / D i a g r a m O b j e c t K e y & g t ; & l t ; D i a g r a m O b j e c t K e y & g t ; & l t ; K e y & g t ; T a b l e s \ P i v o t D a t a F I N A L \ C o l u m n s \ S S F L _ R a n k & l t ; / K e y & g t ; & l t ; / D i a g r a m O b j e c t K e y & g t ; & l t ; D i a g r a m O b j e c t K e y & g t ; & l t ; K e y & g t ; T a b l e s \ P i v o t D a t a F I N A L \ C o l u m n s \ A C A D _ G R O U P & l t ; / K e y & g t ; & l t ; / D i a g r a m O b j e c t K e y & g t ; & l t ; D i a g r a m O b j e c t K e y & g t ; & l t ; K e y & g t ; T a b l e s \ P i v o t D a t a F I N A L \ C o l u m n s \ A C A D _ G R O U P _ D E S C R & l t ; / K e y & g t ; & l t ; / D i a g r a m O b j e c t K e y & g t ; & l t ; D i a g r a m O b j e c t K e y & g t ; & l t ; K e y & g t ; T a b l e s \ P i v o t D a t a F I N A L \ M e a s u r e s \ S u m S S F L _ N & l t ; / K e y & g t ; & l t ; / D i a g r a m O b j e c t K e y & g t ; & l t ; D i a g r a m O b j e c t K e y & g t ; & l t ; K e y & g t ; T a b l e s \ P i v o t D a t a F I N A L \ M e a s u r e s \ S u m S S F L _ N C a l c & l t ; / K e y & g t ; & l t ; / D i a g r a m O b j e c t K e y & g t ; & l t ; D i a g r a m O b j e c t K e y & g t ; & l t ; K e y & g t ; T a b l e s \ P i v o t D a t a F I N A L \ M e a s u r e s \ S u m S S F L _ S A T & l t ; / K e y & g t ; & l t ; / D i a g r a m O b j e c t K e y & g t ; & l t ; D i a g r a m O b j e c t K e y & g t ; & l t ; K e y & g t ; T a b l e s \ P i v o t D a t a F I N A L \ M e a s u r e s \ S u m S S F L _ N E I & l t ; / K e y & g t ; & l t ; / D i a g r a m O b j e c t K e y & g t ; & l t ; D i a g r a m O b j e c t K e y & g t ; & l t ; K e y & g t ; T a b l e s \ P i v o t D a t a F I N A L \ M e a s u r e s \ S u m S S F L _ D I S & l t ; / K e y & g t ; & l t ; / D i a g r a m O b j e c t K e y & g t ; & l t ; D i a g r a m O b j e c t K e y & g t ; & l t ; K e y & g t ; T a b l e s \ P i v o t D a t a F I N A L \ M e a s u r e s \ A v g S S F L _ R a n k & l t ; / K e y & g t ; & l t ; / D i a g r a m O b j e c t K e y & g t ; & l t ; D i a g r a m O b j e c t K e y & g t ; & l t ; K e y & g t ; T a b l e s \ P i v o t D a t a F I N A L \ M e a s u r e s \ A v g M C U C O D E _ N & l t ; / K e y & g t ; & l t ; / D i a g r a m O b j e c t K e y & g t ; & l t ; D i a g r a m O b j e c t K e y & g t ; & l t ; K e y & g t ; T a b l e s \ P i v o t D a t a F I N A L \ M e a s u r e s \ A v g M C U C O D E _ N C a l c & l t ; / K e y & g t ; & l t ; / D i a g r a m O b j e c t K e y & g t ; & l t ; D i a g r a m O b j e c t K e y & g t ; & l t ; K e y & g t ; T a b l e s \ P i v o t D a t a F I N A L \ M e a s u r e s \ A v g M C U C O D E _ S A T & l t ; / K e y & g t ; & l t ; / D i a g r a m O b j e c t K e y & g t ; & l t ; D i a g r a m O b j e c t K e y & g t ; & l t ; K e y & g t ; T a b l e s \ P i v o t D a t a F I N A L \ M e a s u r e s \ A v g M C U C O D E _ N E I & l t ; / K e y & g t ; & l t ; / D i a g r a m O b j e c t K e y & g t ; & l t ; D i a g r a m O b j e c t K e y & g t ; & l t ; K e y & g t ; T a b l e s \ P i v o t D a t a F I N A L \ M e a s u r e s \ A v g M C U C O D E _ D I S & l t ; / K e y & g t ; & l t ; / D i a g r a m O b j e c t K e y & g t ; & l t ; D i a g r a m O b j e c t K e y & g t ; & l t ; K e y & g t ; T a b l e s \ P i v o t D a t a F I N A L \ M e a s u r e s \ A v g M E D I U M _ N & l t ; / K e y & g t ; & l t ; / D i a g r a m O b j e c t K e y & g t ; & l t ; D i a g r a m O b j e c t K e y & g t ; & l t ; K e y & g t ; T a b l e s \ P i v o t D a t a F I N A L \ M e a s u r e s \ A v g M E D I U M _ N C a l c & l t ; / K e y & g t ; & l t ; / D i a g r a m O b j e c t K e y & g t ; & l t ; D i a g r a m O b j e c t K e y & g t ; & l t ; K e y & g t ; T a b l e s \ P i v o t D a t a F I N A L \ M e a s u r e s \ A v g M E D I U M _ S A T & l t ; / K e y & g t ; & l t ; / D i a g r a m O b j e c t K e y & g t ; & l t ; D i a g r a m O b j e c t K e y & g t ; & l t ; K e y & g t ; T a b l e s \ P i v o t D a t a F I N A L \ M e a s u r e s \ A v g M E D I U M _ N E I & l t ; / K e y & g t ; & l t ; / D i a g r a m O b j e c t K e y & g t ; & l t ; D i a g r a m O b j e c t K e y & g t ; & l t ; K e y & g t ; T a b l e s \ P i v o t D a t a F I N A L \ M e a s u r e s \ A v g M E D I U M _ D I S & l t ; / K e y & g t ; & l t ; / D i a g r a m O b j e c t K e y & g t ; & l t ; D i a g r a m O b j e c t K e y & g t ; & l t ; K e y & g t ; T a b l e s \ P i v o t D a t a F I N A L \ M e a s u r e s \ A v g S Y S T E M _ N & l t ; / K e y & g t ; & l t ; / D i a g r a m O b j e c t K e y & g t ; & l t ; D i a g r a m O b j e c t K e y & g t ; & l t ; K e y & g t ; T a b l e s \ P i v o t D a t a F I N A L \ M e a s u r e s \ A v g S Y S T E M _ N C a l c & l t ; / K e y & g t ; & l t ; / D i a g r a m O b j e c t K e y & g t ; & l t ; D i a g r a m O b j e c t K e y & g t ; & l t ; K e y & g t ; T a b l e s \ P i v o t D a t a F I N A L \ M e a s u r e s \ A v g S Y S T E M _ S A T & l t ; / K e y & g t ; & l t ; / D i a g r a m O b j e c t K e y & g t ; & l t ; D i a g r a m O b j e c t K e y & g t ; & l t ; K e y & g t ; T a b l e s \ P i v o t D a t a F I N A L \ M e a s u r e s \ A v g S Y S T E M _ N E I & l t ; / K e y & g t ; & l t ; / D i a g r a m O b j e c t K e y & g t ; & l t ; D i a g r a m O b j e c t K e y & g t ; & l t ; K e y & g t ; T a b l e s \ P i v o t D a t a F I N A L \ M e a s u r e s \ A v g S Y S T E M _ D I S & l t ; / K e y & g t ; & l t ; / D i a g r a m O b j e c t K e y & g t ; & l t ; D i a g r a m O b j e c t K e y & g t ; & l t ; K e y & g t ; T a b l e s \ P i v o t D a t a F I N A L \ M e a s u r e s \ S Y S T E M   %   S A T & l t ; / K e y & g t ; & l t ; / D i a g r a m O b j e c t K e y & g t ; & l t ; D i a g r a m O b j e c t K e y & g t ; & l t ; K e y & g t ; T a b l e s \ P i v o t D a t a F I N A L \ M e a s u r e s \ S S F L   %   S A T & l t ; / K e y & g t ; & l t ; / D i a g r a m O b j e c t K e y & g t ; & l t ; D i a g r a m O b j e c t K e y & g t ; & l t ; K e y & g t ; T a b l e s \ P i v o t D a t a F I N A L \ M e a s u r e s \ M E D I U M   %   S A T & l t ; / K e y & g t ; & l t ; / D i a g r a m O b j e c t K e y & g t ; & l t ; D i a g r a m O b j e c t K e y & g t ; & l t ; K e y & g t ; T a b l e s \ P i v o t D a t a F I N A L \ M e a s u r e s \ M C U C O D E   %   S A T & l t ; / K e y & g t ; & l t ; / D i a g r a m O b j e c t K e y & g t ; & l t ; D i a g r a m O b j e c t K e y & g t ; & l t ; K e y & g t ; T a b l e s \ P i v o t D a t a F I N A L \ M e a s u r e s \ A v g M E D I U M _ M i n & l t ; / K e y & g t ; & l t ; / D i a g r a m O b j e c t K e y & g t ; & l t ; D i a g r a m O b j e c t K e y & g t ; & l t ; K e y & g t ; T a b l e s \ P i v o t D a t a F I N A L \ M e a s u r e s \ A v g M E D I U M _ R n g & l t ; / K e y & g t ; & l t ; / D i a g r a m O b j e c t K e y & g t ; & l t ; D i a g r a m O b j e c t K e y & g t ; & l t ; K e y & g t ; T a b l e s \ P i v o t D a t a F I N A L \ M e a s u r e s \ A v g M E D I U M _ M a x & 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4 6 9 & l t ; / H e i g h t & g t ; & l t ; I s E x p a n d e d & g t ; t r u e & l t ; / I s E x p a n d e d & g t ; & l t ; I s F o c u s e d & g t ; t r u e & l t ; / I s F o c u s e d & g t ; & l t ; L a y e d O u t & g t ; t r u e & l t ; / L a y e d O u t & g t ; & l t ; W i d t h & g t ; 3 0 7 & l t ; / W i d t h & g t ; & l t ; / a : V a l u e & g t ; & l t ; / a : K e y V a l u e O f D i a g r a m O b j e c t K e y a n y T y p e z b w N T n L X & g t ; & l t ; a : K e y V a l u e O f D i a g r a m O b j e c t K e y a n y T y p e z b w N T n L X & g t ; & l t ; a : K e y & g t ; & l t ; K e y & g t ; T a b l e s \ P i v o t D a t a F I N A L \ 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S F L 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C U C O D E 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E D I U M 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Y S T E M   %   S A T & l t ; / K e y & g t ; & l t ; / a : K e y & g t ; & l t ; a : V a l u e 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C a l c & l t ; / K e y & g t ; & l t ; / D i a g r a m O b j e c t K e y & g t ; & l t ; D i a g r a m O b j e c t K e y & g t ; & l t ; K e y & g t ; M e a s u r e s \ S u m S S F L _ N C a l c \ T a g I n f o \ F o r m u l a & l t ; / K e y & g t ; & l t ; / D i a g r a m O b j e c t K e y & g t ; & l t ; D i a g r a m O b j e c t K e y & g t ; & l t ; K e y & g t ; M e a s u r e s \ S u m S S F L _ N C a l c \ T a g I n f o \ V a l u e & l t ; / K e y & g t ; & l t ; / D i a g r a m O b j e c t K e y & g t ; & l t ; D i a g r a m O b j e c t K e y & g t ; & l t ; K e y & g t ; M e a s u r e s \ S u m S S F L _ S A T & l t ; / K e y & g t ; & l t ; / D i a g r a m O b j e c t K e y & g t ; & l t ; D i a g r a m O b j e c t K e y & g t ; & l t ; K e y & g t ; M e a s u r e s \ S u m S S F L _ S A T \ T a g I n f o \ F o r m u l a & l t ; / K e y & g t ; & l t ; / D i a g r a m O b j e c t K e y & g t ; & l t ; D i a g r a m O b j e c t K e y & g t ; & l t ; K e y & g t ; M e a s u r e s \ S u m S S F L _ S A T \ T a g I n f o \ V a l u e & l t ; / K e y & g t ; & l t ; / D i a g r a m O b j e c t K e y & g t ; & l t ; D i a g r a m O b j e c t K e y & g t ; & l t ; K e y & g t ; M e a s u r e s \ S u m S S F L _ N E I & l t ; / K e y & g t ; & l t ; / D i a g r a m O b j e c t K e y & g t ; & l t ; D i a g r a m O b j e c t K e y & g t ; & l t ; K e y & g t ; M e a s u r e s \ S u m S S F L _ N E I \ T a g I n f o \ F o r m u l a & l t ; / K e y & g t ; & l t ; / D i a g r a m O b j e c t K e y & g t ; & l t ; D i a g r a m O b j e c t K e y & g t ; & l t ; K e y & g t ; M e a s u r e s \ S u m S S F L _ N E I \ T a g I n f o \ V a l u e & l t ; / K e y & g t ; & l t ; / D i a g r a m O b j e c t K e y & g t ; & l t ; D i a g r a m O b j e c t K e y & g t ; & l t ; K e y & g t ; M e a s u r e s \ S u m S S F L _ D I S & l t ; / K e y & g t ; & l t ; / D i a g r a m O b j e c t K e y & g t ; & l t ; D i a g r a m O b j e c t K e y & g t ; & l t ; K e y & g t ; M e a s u r e s \ S u m S S F L _ D I S \ T a g I n f o \ F o r m u l a & l t ; / K e y & g t ; & l t ; / D i a g r a m O b j e c t K e y & g t ; & l t ; D i a g r a m O b j e c t K e y & g t ; & l t ; K e y & g t ; M e a s u r e s \ S u m S S F L _ D I S \ T a g I n f o \ V a l u e & l t ; / K e y & g t ; & l t ; / D i a g r a m O b j e c t K e y & g t ; & l t ; D i a g r a m O b j e c t K e y & g t ; & l t ; K e y & g t ; M e a s u r e s \ A v g S S F L _ R a n k & l t ; / K e y & g t ; & l t ; / D i a g r a m O b j e c t K e y & g t ; & l t ; D i a g r a m O b j e c t K e y & g t ; & l t ; K e y & g t ; M e a s u r e s \ A v g S S F L _ R a n k \ T a g I n f o \ F o r m u l a & l t ; / K e y & g t ; & l t ; / D i a g r a m O b j e c t K e y & g t ; & l t ; D i a g r a m O b j e c t K e y & g t ; & l t ; K e y & g t ; M e a s u r e s \ A v g S S F L _ R a n k \ 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C a l c & l t ; / K e y & g t ; & l t ; / D i a g r a m O b j e c t K e y & g t ; & l t ; D i a g r a m O b j e c t K e y & g t ; & l t ; K e y & g t ; M e a s u r e s \ A v g M C U C O D E _ N C a l c \ T a g I n f o \ F o r m u l a & l t ; / K e y & g t ; & l t ; / D i a g r a m O b j e c t K e y & g t ; & l t ; D i a g r a m O b j e c t K e y & g t ; & l t ; K e y & g t ; M e a s u r e s \ A v g M C U C O D E _ N C a l c \ T a g I n f o \ V a l u e & l t ; / K e y & g t ; & l t ; / D i a g r a m O b j e c t K e y & g t ; & l t ; D i a g r a m O b j e c t K e y & g t ; & l t ; K e y & g t ; M e a s u r e s \ A v g M C U C O D E _ S A T & l t ; / K e y & g t ; & l t ; / D i a g r a m O b j e c t K e y & g t ; & l t ; D i a g r a m O b j e c t K e y & g t ; & l t ; K e y & g t ; M e a s u r e s \ A v g M C U C O D E _ S A T \ T a g I n f o \ F o r m u l a & l t ; / K e y & g t ; & l t ; / D i a g r a m O b j e c t K e y & g t ; & l t ; D i a g r a m O b j e c t K e y & g t ; & l t ; K e y & g t ; M e a s u r e s \ A v g M C U C O D E _ S A T \ T a g I n f o \ V a l u e & l t ; / K e y & g t ; & l t ; / D i a g r a m O b j e c t K e y & g t ; & l t ; D i a g r a m O b j e c t K e y & g t ; & l t ; K e y & g t ; M e a s u r e s \ A v g M C U C O D E _ N E I & l t ; / K e y & g t ; & l t ; / D i a g r a m O b j e c t K e y & g t ; & l t ; D i a g r a m O b j e c t K e y & g t ; & l t ; K e y & g t ; M e a s u r e s \ A v g M C U C O D E _ N E I \ T a g I n f o \ F o r m u l a & l t ; / K e y & g t ; & l t ; / D i a g r a m O b j e c t K e y & g t ; & l t ; D i a g r a m O b j e c t K e y & g t ; & l t ; K e y & g t ; M e a s u r e s \ A v g M C U C O D E _ N E I \ T a g I n f o \ V a l u e & l t ; / K e y & g t ; & l t ; / D i a g r a m O b j e c t K e y & g t ; & l t ; D i a g r a m O b j e c t K e y & g t ; & l t ; K e y & g t ; M e a s u r e s \ A v g M C U C O D E _ D I S & l t ; / K e y & g t ; & l t ; / D i a g r a m O b j e c t K e y & g t ; & l t ; D i a g r a m O b j e c t K e y & g t ; & l t ; K e y & g t ; M e a s u r e s \ A v g M C U C O D E _ D I S \ T a g I n f o \ F o r m u l a & l t ; / K e y & g t ; & l t ; / D i a g r a m O b j e c t K e y & g t ; & l t ; D i a g r a m O b j e c t K e y & g t ; & l t ; K e y & g t ; M e a s u r e s \ A v g M C U C O D E _ D I S \ 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C a l c & l t ; / K e y & g t ; & l t ; / D i a g r a m O b j e c t K e y & g t ; & l t ; D i a g r a m O b j e c t K e y & g t ; & l t ; K e y & g t ; M e a s u r e s \ A v g M E D I U M _ N C a l c \ T a g I n f o \ F o r m u l a & l t ; / K e y & g t ; & l t ; / D i a g r a m O b j e c t K e y & g t ; & l t ; D i a g r a m O b j e c t K e y & g t ; & l t ; K e y & g t ; M e a s u r e s \ A v g M E D I U M _ N C a l c \ T a g I n f o \ V a l u e & l t ; / K e y & g t ; & l t ; / D i a g r a m O b j e c t K e y & g t ; & l t ; D i a g r a m O b j e c t K e y & g t ; & l t ; K e y & g t ; M e a s u r e s \ A v g M E D I U M _ S A T & l t ; / K e y & g t ; & l t ; / D i a g r a m O b j e c t K e y & g t ; & l t ; D i a g r a m O b j e c t K e y & g t ; & l t ; K e y & g t ; M e a s u r e s \ A v g M E D I U M _ S A T \ T a g I n f o \ F o r m u l a & l t ; / K e y & g t ; & l t ; / D i a g r a m O b j e c t K e y & g t ; & l t ; D i a g r a m O b j e c t K e y & g t ; & l t ; K e y & g t ; M e a s u r e s \ A v g M E D I U M _ S A T \ T a g I n f o \ V a l u e & l t ; / K e y & g t ; & l t ; / D i a g r a m O b j e c t K e y & g t ; & l t ; D i a g r a m O b j e c t K e y & g t ; & l t ; K e y & g t ; M e a s u r e s \ A v g M E D I U M _ N E I & l t ; / K e y & g t ; & l t ; / D i a g r a m O b j e c t K e y & g t ; & l t ; D i a g r a m O b j e c t K e y & g t ; & l t ; K e y & g t ; M e a s u r e s \ A v g M E D I U M _ N E I \ T a g I n f o \ F o r m u l a & l t ; / K e y & g t ; & l t ; / D i a g r a m O b j e c t K e y & g t ; & l t ; D i a g r a m O b j e c t K e y & g t ; & l t ; K e y & g t ; M e a s u r e s \ A v g M E D I U M _ N E I \ T a g I n f o \ V a l u e & l t ; / K e y & g t ; & l t ; / D i a g r a m O b j e c t K e y & g t ; & l t ; D i a g r a m O b j e c t K e y & g t ; & l t ; K e y & g t ; M e a s u r e s \ A v g M E D I U M _ D I S & l t ; / K e y & g t ; & l t ; / D i a g r a m O b j e c t K e y & g t ; & l t ; D i a g r a m O b j e c t K e y & g t ; & l t ; K e y & g t ; M e a s u r e s \ A v g M E D I U M _ D I S \ T a g I n f o \ F o r m u l a & l t ; / K e y & g t ; & l t ; / D i a g r a m O b j e c t K e y & g t ; & l t ; D i a g r a m O b j e c t K e y & g t ; & l t ; K e y & g t ; M e a s u r e s \ A v g M E D I U M _ D I S \ T a g I n f o \ V a l u e & l t ; / K e y & g t ; & l t ; / D i a g r a m O b j e c t K e y & g t ; & l t ; D i a g r a m O b j e c t K e y & g t ; & l t ; K e y & g t ; M e a s u r e s \ A v g M E D I U M _ M i n & l t ; / K e y & g t ; & l t ; / D i a g r a m O b j e c t K e y & g t ; & l t ; D i a g r a m O b j e c t K e y & g t ; & l t ; K e y & g t ; M e a s u r e s \ A v g M E D I U M _ M i n \ T a g I n f o \ F o r m u l a & l t ; / K e y & g t ; & l t ; / D i a g r a m O b j e c t K e y & g t ; & l t ; D i a g r a m O b j e c t K e y & g t ; & l t ; K e y & g t ; M e a s u r e s \ A v g M E D I U M _ M i n \ T a g I n f o \ V a l u e & l t ; / K e y & g t ; & l t ; / D i a g r a m O b j e c t K e y & g t ; & l t ; D i a g r a m O b j e c t K e y & g t ; & l t ; K e y & g t ; M e a s u r e s \ A v g M E D I U M _ M a x & l t ; / K e y & g t ; & l t ; / D i a g r a m O b j e c t K e y & g t ; & l t ; D i a g r a m O b j e c t K e y & g t ; & l t ; K e y & g t ; M e a s u r e s \ A v g M E D I U M _ M a x \ T a g I n f o \ F o r m u l a & l t ; / K e y & g t ; & l t ; / D i a g r a m O b j e c t K e y & g t ; & l t ; D i a g r a m O b j e c t K e y & g t ; & l t ; K e y & g t ; M e a s u r e s \ A v g M E D I U M _ M a x \ T a g I n f o \ V a l u e & l t ; / K e y & g t ; & l t ; / D i a g r a m O b j e c t K e y & g t ; & l t ; D i a g r a m O b j e c t K e y & g t ; & l t ; K e y & g t ; M e a s u r e s \ A v g M E D I U M _ R n g & l t ; / K e y & g t ; & l t ; / D i a g r a m O b j e c t K e y & g t ; & l t ; D i a g r a m O b j e c t K e y & g t ; & l t ; K e y & g t ; M e a s u r e s \ A v g M E D I U M _ R n g \ T a g I n f o \ F o r m u l a & l t ; / K e y & g t ; & l t ; / D i a g r a m O b j e c t K e y & g t ; & l t ; D i a g r a m O b j e c t K e y & g t ; & l t ; K e y & g t ; M e a s u r e s \ A v g M E D I U M _ R n g \ 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A v g S Y S T E M _ N C a l c & l t ; / K e y & g t ; & l t ; / D i a g r a m O b j e c t K e y & g t ; & l t ; D i a g r a m O b j e c t K e y & g t ; & l t ; K e y & g t ; M e a s u r e s \ A v g S Y S T E M _ N C a l c \ T a g I n f o \ F o r m u l a & l t ; / K e y & g t ; & l t ; / D i a g r a m O b j e c t K e y & g t ; & l t ; D i a g r a m O b j e c t K e y & g t ; & l t ; K e y & g t ; M e a s u r e s \ A v g S Y S T E M _ N C a l c \ T a g I n f o \ V a l u e & l t ; / K e y & g t ; & l t ; / D i a g r a m O b j e c t K e y & g t ; & l t ; D i a g r a m O b j e c t K e y & g t ; & l t ; K e y & g t ; M e a s u r e s \ A v g S Y S T E M _ S A T & l t ; / K e y & g t ; & l t ; / D i a g r a m O b j e c t K e y & g t ; & l t ; D i a g r a m O b j e c t K e y & g t ; & l t ; K e y & g t ; M e a s u r e s \ A v g S Y S T E M _ S A T \ T a g I n f o \ F o r m u l a & l t ; / K e y & g t ; & l t ; / D i a g r a m O b j e c t K e y & g t ; & l t ; D i a g r a m O b j e c t K e y & g t ; & l t ; K e y & g t ; M e a s u r e s \ A v g S Y S T E M _ S A T \ T a g I n f o \ V a l u e & l t ; / K e y & g t ; & l t ; / D i a g r a m O b j e c t K e y & g t ; & l t ; D i a g r a m O b j e c t K e y & g t ; & l t ; K e y & g t ; M e a s u r e s \ A v g S Y S T E M _ N E I & l t ; / K e y & g t ; & l t ; / D i a g r a m O b j e c t K e y & g t ; & l t ; D i a g r a m O b j e c t K e y & g t ; & l t ; K e y & g t ; M e a s u r e s \ A v g S Y S T E M _ N E I \ T a g I n f o \ F o r m u l a & l t ; / K e y & g t ; & l t ; / D i a g r a m O b j e c t K e y & g t ; & l t ; D i a g r a m O b j e c t K e y & g t ; & l t ; K e y & g t ; M e a s u r e s \ A v g S Y S T E M _ N E I \ T a g I n f o \ V a l u e & l t ; / K e y & g t ; & l t ; / D i a g r a m O b j e c t K e y & g t ; & l t ; D i a g r a m O b j e c t K e y & g t ; & l t ; K e y & g t ; M e a s u r e s \ A v g S Y S T E M _ D I S & l t ; / K e y & g t ; & l t ; / D i a g r a m O b j e c t K e y & g t ; & l t ; D i a g r a m O b j e c t K e y & g t ; & l t ; K e y & g t ; M e a s u r e s \ A v g S Y S T E M _ D I S \ T a g I n f o \ F o r m u l a & l t ; / K e y & g t ; & l t ; / D i a g r a m O b j e c t K e y & g t ; & l t ; D i a g r a m O b j e c t K e y & g t ; & l t ; K e y & g t ; M e a s u r e s \ A v g S Y S T E M _ D I S \ T a g I n f o \ V a l u e & l t ; / K e y & g t ; & l t ; / D i a g r a m O b j e c t K e y & g t ; & l t ; D i a g r a m O b j e c t K e y & g t ; & l t ; K e y & g t ; M e a s u r e s \ S S F L   %   S A T & l t ; / K e y & g t ; & l t ; / D i a g r a m O b j e c t K e y & g t ; & l t ; D i a g r a m O b j e c t K e y & g t ; & l t ; K e y & g t ; M e a s u r e s \ S S F L   %   S A T \ T a g I n f o \ F o r m u l a & l t ; / K e y & g t ; & l t ; / D i a g r a m O b j e c t K e y & g t ; & l t ; D i a g r a m O b j e c t K e y & g t ; & l t ; K e y & g t ; M e a s u r e s \ S S F L   %   S A T \ T a g I n f o \ V a l u e & l t ; / K e y & g t ; & l t ; / D i a g r a m O b j e c t K e y & g t ; & l t ; D i a g r a m O b j e c t K e y & g t ; & l t ; K e y & g t ; M e a s u r e s \ M C U C O D E   %   S A T & l t ; / K e y & g t ; & l t ; / D i a g r a m O b j e c t K e y & g t ; & l t ; D i a g r a m O b j e c t K e y & g t ; & l t ; K e y & g t ; M e a s u r e s \ M C U C O D E   %   S A T \ T a g I n f o \ F o r m u l a & l t ; / K e y & g t ; & l t ; / D i a g r a m O b j e c t K e y & g t ; & l t ; D i a g r a m O b j e c t K e y & g t ; & l t ; K e y & g t ; M e a s u r e s \ M C U C O D E   %   S A T \ T a g I n f o \ V a l u e & l t ; / K e y & g t ; & l t ; / D i a g r a m O b j e c t K e y & g t ; & l t ; D i a g r a m O b j e c t K e y & g t ; & l t ; K e y & g t ; M e a s u r e s \ M E D I U M   %   S A T & l t ; / K e y & g t ; & l t ; / D i a g r a m O b j e c t K e y & g t ; & l t ; D i a g r a m O b j e c t K e y & g t ; & l t ; K e y & g t ; M e a s u r e s \ M E D I U M   %   S A T \ T a g I n f o \ F o r m u l a & l t ; / K e y & g t ; & l t ; / D i a g r a m O b j e c t K e y & g t ; & l t ; D i a g r a m O b j e c t K e y & g t ; & l t ; K e y & g t ; M e a s u r e s \ M E D I U M   %   S A T \ T a g I n f o \ V a l u e & l t ; / K e y & g t ; & l t ; / D i a g r a m O b j e c t K e y & g t ; & l t ; D i a g r a m O b j e c t K e y & g t ; & l t ; K e y & g t ; M e a s u r e s \ S Y S T E M   %   S A T & l t ; / K e y & g t ; & l t ; / D i a g r a m O b j e c t K e y & g t ; & l t ; D i a g r a m O b j e c t K e y & g t ; & l t ; K e y & g t ; M e a s u r e s \ S Y S T E M   %   S A T \ T a g I n f o \ F o r m u l a & l t ; / K e y & g t ; & l t ; / D i a g r a m O b j e c t K e y & g t ; & l t ; D i a g r a m O b j e c t K e y & g t ; & l t ; K e y & g t ; M e a s u r e s \ S Y S T E M   %   S A T \ T a g I n f o \ V a l u e & l t ; / K e y & g t ; & l t ; / D i a g r a m O b j e c t K e y & g t ; & l t ; D i a g r a m O b j e c t K e y & g t ; & l t ; K e y & g t ; M e a s u r e s \ S u m   o f   S S F L _ N & l t ; / K e y & g t ; & l t ; / D i a g r a m O b j e c t K e y & g t ; & l t ; D i a g r a m O b j e c t K e y & g t ; & l t ; K e y & g t ; M e a s u r e s \ S u m   o f   S S F L _ N \ T a g I n f o \ F o r m u l a & l t ; / K e y & g t ; & l t ; / D i a g r a m O b j e c t K e y & g t ; & l t ; D i a g r a m O b j e c t K e y & g t ; & l t ; K e y & g t ; M e a s u r e s \ S u m   o f   S S F L _ N \ T a g I n f o \ V a l u e & l t ; / K e y & g t ; & l t ; / D i a g r a m O b j e c t K e y & g t ; & l t ; D i a g r a m O b j e c t K e y & g t ; & l t ; K e y & g t ; M e a s u r e s \ C o u n t   o f   F C _ M C U _ C O D E & l t ; / K e y & g t ; & l t ; / D i a g r a m O b j e c t K e y & g t ; & l t ; D i a g r a m O b j e c t K e y & g t ; & l t ; K e y & g t ; M e a s u r e s \ C o u n t   o f   F C _ M C U _ C O D E \ T a g I n f o \ F o r m u l a & l t ; / K e y & g t ; & l t ; / D i a g r a m O b j e c t K e y & g t ; & l t ; D i a g r a m O b j e c t K e y & g t ; & l t ; K e y & g t ; M e a s u r e s \ C o u n t   o f   F C _ M C U _ C O D E \ T a g I n f o \ V a l u e & l t ; / K e y & g t ; & l t ; / D i a g r a m O b j e c t K e y & g t ; & l t ; D i a g r a m O b j e c t K e y & g t ; & l t ; K e y & g t ; M e a s u r e s \ D i s t i n c t   C o u n t   o f   F C _ M C U _ C O D E & l t ; / K e y & g t ; & l t ; / D i a g r a m O b j e c t K e y & g t ; & l t ; D i a g r a m O b j e c t K e y & g t ; & l t ; K e y & g t ; M e a s u r e s \ D i s t i n c t   C o u n t   o f   F C _ M C U _ C O D E \ T a g I n f o \ F o r m u l a & l t ; / K e y & g t ; & l t ; / D i a g r a m O b j e c t K e y & g t ; & l t ; D i a g r a m O b j e c t K e y & g t ; & l t ; K e y & g t ; M e a s u r e s \ D i s t i n c t   C o u n t   o f   F C _ M C U _ C O D E \ 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N C a l c & l t ; / K e y & g t ; & l t ; / D i a g r a m O b j e c t K e y & g t ; & l t ; D i a g r a m O b j e c t K e y & g t ; & l t ; K e y & g t ; C o l u m n s \ S S F L _ S A T & l t ; / K e y & g t ; & l t ; / D i a g r a m O b j e c t K e y & g t ; & l t ; D i a g r a m O b j e c t K e y & g t ; & l t ; K e y & g t ; C o l u m n s \ S S F L _ N E I & l t ; / K e y & g t ; & l t ; / D i a g r a m O b j e c t K e y & g t ; & l t ; D i a g r a m O b j e c t K e y & g t ; & l t ; K e y & g t ; C o l u m n s \ S S F L _ D I S & 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N C a l c & l t ; / K e y & g t ; & l t ; / D i a g r a m O b j e c t K e y & g t ; & l t ; D i a g r a m O b j e c t K e y & g t ; & l t ; K e y & g t ; C o l u m n s \ M C U C O D E _ S A T & l t ; / K e y & g t ; & l t ; / D i a g r a m O b j e c t K e y & g t ; & l t ; D i a g r a m O b j e c t K e y & g t ; & l t ; K e y & g t ; C o l u m n s \ M C U C O D E _ N E I & l t ; / K e y & g t ; & l t ; / D i a g r a m O b j e c t K e y & g t ; & l t ; D i a g r a m O b j e c t K e y & g t ; & l t ; K e y & g t ; C o l u m n s \ M C U C O D E _ D I S & l t ; / K e y & g t ; & l t ; / D i a g r a m O b j e c t K e y & g t ; & l t ; D i a g r a m O b j e c t K e y & g t ; & l t ; K e y & g t ; C o l u m n s \ M E D I U M _ N & l t ; / K e y & g t ; & l t ; / D i a g r a m O b j e c t K e y & g t ; & l t ; D i a g r a m O b j e c t K e y & g t ; & l t ; K e y & g t ; C o l u m n s \ M E D I U M _ N C a l c & l t ; / K e y & g t ; & l t ; / D i a g r a m O b j e c t K e y & g t ; & l t ; D i a g r a m O b j e c t K e y & g t ; & l t ; K e y & g t ; C o l u m n s \ M E D I U M _ S A T & l t ; / K e y & g t ; & l t ; / D i a g r a m O b j e c t K e y & g t ; & l t ; D i a g r a m O b j e c t K e y & g t ; & l t ; K e y & g t ; C o l u m n s \ M E D I U M _ N E I & l t ; / K e y & g t ; & l t ; / D i a g r a m O b j e c t K e y & g t ; & l t ; D i a g r a m O b j e c t K e y & g t ; & l t ; K e y & g t ; C o l u m n s \ M E D I U M _ D I S & l t ; / K e y & g t ; & l t ; / D i a g r a m O b j e c t K e y & g t ; & l t ; D i a g r a m O b j e c t K e y & g t ; & l t ; K e y & g t ; C o l u m n s \ M E D I U M _ M i n & l t ; / K e y & g t ; & l t ; / D i a g r a m O b j e c t K e y & g t ; & l t ; D i a g r a m O b j e c t K e y & g t ; & l t ; K e y & g t ; C o l u m n s \ M E D I U M _ M a x & l t ; / K e y & g t ; & l t ; / D i a g r a m O b j e c t K e y & g t ; & l t ; D i a g r a m O b j e c t K e y & g t ; & l t ; K e y & g t ; C o l u m n s \ M E D I U M _ R n g & l t ; / K e y & g t ; & l t ; / D i a g r a m O b j e c t K e y & g t ; & l t ; D i a g r a m O b j e c t K e y & g t ; & l t ; K e y & g t ; C o l u m n s \ S Y S T E M _ N & l t ; / K e y & g t ; & l t ; / D i a g r a m O b j e c t K e y & g t ; & l t ; D i a g r a m O b j e c t K e y & g t ; & l t ; K e y & g t ; C o l u m n s \ S Y S T E M _ N C a l c & l t ; / K e y & g t ; & l t ; / D i a g r a m O b j e c t K e y & g t ; & l t ; D i a g r a m O b j e c t K e y & g t ; & l t ; K e y & g t ; C o l u m n s \ S Y S T E M _ S A T & l t ; / K e y & g t ; & l t ; / D i a g r a m O b j e c t K e y & g t ; & l t ; D i a g r a m O b j e c t K e y & g t ; & l t ; K e y & g t ; C o l u m n s \ S Y S T E M _ N E I & l t ; / K e y & g t ; & l t ; / D i a g r a m O b j e c t K e y & g t ; & l t ; D i a g r a m O b j e c t K e y & g t ; & l t ; K e y & g t ; C o l u m n s \ S Y S T E M _ D I S & l t ; / K e y & g t ; & l t ; / D i a g r a m O b j e c t K e y & g t ; & l t ; D i a g r a m O b j e c t K e y & g t ; & l t ; K e y & g t ; C o l u m n s \ S S F L _ R a n k & l t ; / K e y & g t ; & l t ; / D i a g r a m O b j e c t K e y & g t ; & l t ; D i a g r a m O b j e c t K e y & g t ; & l t ; K e y & g t ; C o l u m n s \ A C A D _ G R O U P & l t ; / K e y & g t ; & l t ; / D i a g r a m O b j e c t K e y & g t ; & l t ; D i a g r a m O b j e c t K e y & g t ; & l t ; K e y & g t ; C o l u m n s \ A C A D _ G R O U P _ D E S C R & l t ; / K e y & g t ; & l t ; / D i a g r a m O b j e c t K e y & g t ; & l t ; D i a g r a m O b j e c t K e y & g t ; & l t ; K e y & g t ; C o l u m n s \ S u r v e y & l t ; / K e y & g t ; & l t ; / D i a g r a m O b j e c t K e y & g t ; & l t ; D i a g r a m O b j e c t K e y & g t ; & l t ; K e y & g t ; C o l u m n s \ S e c t o r & l t ; / K e y & g t ; & l t ; / D i a g r a m O b j e c t K e y & g t ; & l t ; D i a g r a m O b j e c t K e y & g t ; & l t ; K e y & g t ; C o l u m n s \ T r a d e   N a m e & l t ; / K e y & g t ; & l t ; / D i a g r a m O b j e c t K e y & g t ; & l t ; D i a g r a m O b j e c t K e y & g t ; & l t ; K e y & g t ; C o l u m n s \ T r a d e   C o d e & l t ; / K e y & g t ; & l t ; / D i a g r a m O b j e c t K e y & g t ; & l t ; D i a g r a m O b j e c t K e y & g t ; & l t ; K e y & g t ; C o l u m n s \ L e v e l & l t ; / K e y & g t ; & l t ; / D i a g r a m O b j e c t K e y & g t ; & l t ; D i a g r a m O b j e c t K e y & g t ; & l t ; K e y & g t ; L i n k s \ & a m p ; l t ; C o l u m n s \ S u m   o f   S S F L _ N & a m p ; g t ; - & a m p ; l t ; M e a s u r e s \ S S F L _ N & a m p ; g t ; & l t ; / K e y & g t ; & l t ; / D i a g r a m O b j e c t K e y & g t ; & l t ; D i a g r a m O b j e c t K e y & g t ; & l t ; K e y & g t ; L i n k s \ & a m p ; l t ; C o l u m n s \ S u m   o f   S S F L _ N & a m p ; g t ; - & a m p ; l t ; M e a s u r e s \ S S F L _ N & a m p ; g t ; \ C O L U M N & l t ; / K e y & g t ; & l t ; / D i a g r a m O b j e c t K e y & g t ; & l t ; D i a g r a m O b j e c t K e y & g t ; & l t ; K e y & g t ; L i n k s \ & a m p ; l t ; C o l u m n s \ S u m   o f   S S F L _ N & a m p ; g t ; - & a m p ; l t ; M e a s u r e s \ S S F L _ N & a m p ; g t ; \ M E A S U R E & l t ; / K e y & g t ; & l t ; / D i a g r a m O b j e c t K e y & g t ; & l t ; D i a g r a m O b j e c t K e y & g t ; & l t ; K e y & g t ; L i n k s \ & a m p ; l t ; C o l u m n s \ C o u n t   o f   F C _ M C U _ C O D E & a m p ; g t ; - & a m p ; l t ; M e a s u r e s \ F C _ M C U _ C O D E & a m p ; g t ; & l t ; / K e y & g t ; & l t ; / D i a g r a m O b j e c t K e y & g t ; & l t ; D i a g r a m O b j e c t K e y & g t ; & l t ; K e y & g t ; L i n k s \ & a m p ; l t ; C o l u m n s \ C o u n t   o f   F C _ M C U _ C O D E & a m p ; g t ; - & a m p ; l t ; M e a s u r e s \ F C _ M C U _ C O D E & a m p ; g t ; \ C O L U M N & l t ; / K e y & g t ; & l t ; / D i a g r a m O b j e c t K e y & g t ; & l t ; D i a g r a m O b j e c t K e y & g t ; & l t ; K e y & g t ; L i n k s \ & a m p ; l t ; C o l u m n s \ C o u n t   o f   F C _ M C U _ C O D E & a m p ; g t ; - & a m p ; l t ; M e a s u r e s \ F C _ M C U _ C O D E & a m p ; g t ; \ M E A S U R E & l t ; / K e y & g t ; & l t ; / D i a g r a m O b j e c t K e y & g t ; & l t ; D i a g r a m O b j e c t K e y & g t ; & l t ; K e y & g t ; L i n k s \ & a m p ; l t ; C o l u m n s \ D i s t i n c t   C o u n t   o f   F C _ M C U _ C O D E & a m p ; g t ; - & a m p ; l t ; M e a s u r e s \ F C _ M C U _ C O D E & a m p ; g t ; & l t ; / K e y & g t ; & l t ; / D i a g r a m O b j e c t K e y & g t ; & l t ; D i a g r a m O b j e c t K e y & g t ; & l t ; K e y & g t ; L i n k s \ & a m p ; l t ; C o l u m n s \ D i s t i n c t   C o u n t   o f   F C _ M C U _ C O D E & a m p ; g t ; - & a m p ; l t ; M e a s u r e s \ F C _ M C U _ C O D E & a m p ; g t ; \ C O L U M N & l t ; / K e y & g t ; & l t ; / D i a g r a m O b j e c t K e y & g t ; & l t ; D i a g r a m O b j e c t K e y & g t ; & l t ; K e y & g t ; L i n k s \ & a m p ; l t ; C o l u m n s \ D i s t i n c t   C o u n t   o f   F C _ M C U _ C O D E & a m p ; g t ; - & a m p ; l t ; M e a s u r e s \ F C _ M C U _ C O D 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C a l c & l t ; / K e y & g t ; & l t ; / a : K e y & g t ; & l t ; a : V a l u e   i : t y p e = " M e a s u r e G r i d N o d e V i e w S t a t e " & g t ; & l t ; L a y e d O u t & g t ; t r u e & l t ; / L a y e d O u t & g t ; & l t ; R o w & g t ; 1 & l t ; / R o w & g t ; & l t ; / a : V a l u e & g t ; & l t ; / a : K e y V a l u e O f D i a g r a m O b j e c t K e y a n y T y p e z b w N T n L X & g t ; & l t ; a : K e y V a l u e O f D i a g r a m O b j e c t K e y a n y T y p e z b w N T n L X & g t ; & l t ; a : K e y & g t ; & l t ; K e y & g t ; M e a s u r e s \ S u m S S F L _ N C a l c \ T a g I n f o \ F o r m u l a & l t ; / K e y & g t ; & l t ; / a : K e y & g t ; & l t ; a : V a l u e   i : t y p e = " M e a s u r e G r i d V i e w S t a t e I D i a g r a m T a g A d d i t i o n a l I n f o " / & g t ; & l t ; / a : K e y V a l u e O f D i a g r a m O b j e c t K e y a n y T y p e z b w N T n L X & g t ; & l t ; a : K e y V a l u e O f D i a g r a m O b j e c t K e y a n y T y p e z b w N T n L X & g t ; & l t ; a : K e y & g t ; & l t ; K e y & g t ; M e a s u r e s \ S u m S S F L _ N C a l c \ T a g I n f o \ V a l u e & l t ; / K e y & g t ; & l t ; / a : K e y & g t ; & l t ; a : V a l u e   i : t y p e = " M e a s u r e G r i d V i e w S t a t e I D i a g r a m T a g A d d i t i o n a l I n f o " / & g t ; & l t ; / a : K e y V a l u e O f D i a g r a m O b j e c t K e y a n y T y p e z b w N T n L X & g t ; & l t ; a : K e y V a l u e O f D i a g r a m O b j e c t K e y a n y T y p e z b w N T n L X & g t ; & l t ; a : K e y & g t ; & l t ; K e y & g t ; M e a s u r e s \ S u m S S F L _ S A T & l t ; / K e y & g t ; & l t ; / a : K e y & g t ; & l t ; a : V a l u e   i : t y p e = " M e a s u r e G r i d N o d e V i e w S t a t e " & g t ; & l t ; L a y e d O u t & g t ; t r u e & l t ; / L a y e d O u t & g t ; & l t ; R o w & g t ; 2 & l t ; / R o w & g t ; & l t ; / a : V a l u e & g t ; & l t ; / a : K e y V a l u e O f D i a g r a m O b j e c t K e y a n y T y p e z b w N T n L X & g t ; & l t ; a : K e y V a l u e O f D i a g r a m O b j e c t K e y a n y T y p e z b w N T n L X & g t ; & l t ; a : K e y & g t ; & l t ; K e y & g t ; M e a s u r e s \ S u m S S F L _ S A T \ T a g I n f o \ F o r m u l a & l t ; / K e y & g t ; & l t ; / a : K e y & g t ; & l t ; a : V a l u e   i : t y p e = " M e a s u r e G r i d V i e w S t a t e I D i a g r a m T a g A d d i t i o n a l I n f o " / & g t ; & l t ; / a : K e y V a l u e O f D i a g r a m O b j e c t K e y a n y T y p e z b w N T n L X & g t ; & l t ; a : K e y V a l u e O f D i a g r a m O b j e c t K e y a n y T y p e z b w N T n L X & g t ; & l t ; a : K e y & g t ; & l t ; K e y & g t ; M e a s u r e s \ S u m S S F L _ S A T \ T a g I n f o \ V a l u e & l t ; / K e y & g t ; & l t ; / a : K e y & g t ; & l t ; a : V a l u e   i : t y p e = " M e a s u r e G r i d V i e w S t a t e I D i a g r a m T a g A d d i t i o n a l I n f o " / & g t ; & l t ; / a : K e y V a l u e O f D i a g r a m O b j e c t K e y a n y T y p e z b w N T n L X & g t ; & l t ; a : K e y V a l u e O f D i a g r a m O b j e c t K e y a n y T y p e z b w N T n L X & g t ; & l t ; a : K e y & g t ; & l t ; K e y & g t ; M e a s u r e s \ S u m S S F L _ N E I & l t ; / K e y & g t ; & l t ; / a : K e y & g t ; & l t ; a : V a l u e   i : t y p e = " M e a s u r e G r i d N o d e V i e w S t a t e " & g t ; & l t ; L a y e d O u t & g t ; t r u e & l t ; / L a y e d O u t & g t ; & l t ; R o w & g t ; 3 & l t ; / R o w & g t ; & l t ; / a : V a l u e & g t ; & l t ; / a : K e y V a l u e O f D i a g r a m O b j e c t K e y a n y T y p e z b w N T n L X & g t ; & l t ; a : K e y V a l u e O f D i a g r a m O b j e c t K e y a n y T y p e z b w N T n L X & g t ; & l t ; a : K e y & g t ; & l t ; K e y & g t ; M e a s u r e s \ S u m S S F L _ N E I \ T a g I n f o \ F o r m u l a & l t ; / K e y & g t ; & l t ; / a : K e y & g t ; & l t ; a : V a l u e   i : t y p e = " M e a s u r e G r i d V i e w S t a t e I D i a g r a m T a g A d d i t i o n a l I n f o " / & g t ; & l t ; / a : K e y V a l u e O f D i a g r a m O b j e c t K e y a n y T y p e z b w N T n L X & g t ; & l t ; a : K e y V a l u e O f D i a g r a m O b j e c t K e y a n y T y p e z b w N T n L X & g t ; & l t ; a : K e y & g t ; & l t ; K e y & g t ; M e a s u r e s \ S u m S S F L _ N E I \ T a g I n f o \ V a l u e & l t ; / K e y & g t ; & l t ; / a : K e y & g t ; & l t ; a : V a l u e   i : t y p e = " M e a s u r e G r i d V i e w S t a t e I D i a g r a m T a g A d d i t i o n a l I n f o " / & g t ; & l t ; / a : K e y V a l u e O f D i a g r a m O b j e c t K e y a n y T y p e z b w N T n L X & g t ; & l t ; a : K e y V a l u e O f D i a g r a m O b j e c t K e y a n y T y p e z b w N T n L X & g t ; & l t ; a : K e y & g t ; & l t ; K e y & g t ; M e a s u r e s \ S u m S S F L _ D I S & l t ; / K e y & g t ; & l t ; / a : K e y & g t ; & l t ; a : V a l u e   i : t y p e = " M e a s u r e G r i d N o d e V i e w S t a t e " & g t ; & l t ; C o l u m n & g t ; 1 & l t ; / C o l u m n & g t ; & l t ; L a y e d O u t & g t ; t r u e & l t ; / L a y e d O u t & g t ; & l t ; / a : V a l u e & g t ; & l t ; / a : K e y V a l u e O f D i a g r a m O b j e c t K e y a n y T y p e z b w N T n L X & g t ; & l t ; a : K e y V a l u e O f D i a g r a m O b j e c t K e y a n y T y p e z b w N T n L X & g t ; & l t ; a : K e y & g t ; & l t ; K e y & g t ; M e a s u r e s \ S u m S S F L _ D I S \ T a g I n f o \ F o r m u l a & l t ; / K e y & g t ; & l t ; / a : K e y & g t ; & l t ; a : V a l u e   i : t y p e = " M e a s u r e G r i d V i e w S t a t e I D i a g r a m T a g A d d i t i o n a l I n f o " / & g t ; & l t ; / a : K e y V a l u e O f D i a g r a m O b j e c t K e y a n y T y p e z b w N T n L X & g t ; & l t ; a : K e y V a l u e O f D i a g r a m O b j e c t K e y a n y T y p e z b w N T n L X & g t ; & l t ; a : K e y & g t ; & l t ; K e y & g t ; M e a s u r e s \ S u m S S F L _ D I S \ T a g I n f o \ V a l u e & l t ; / K e y & g t ; & l t ; / a : K e y & g t ; & l t ; a : V a l u e   i : t y p e = " M e a s u r e G r i d V i e w S t a t e I D i a g r a m T a g A d d i t i o n a l I n f o " / & g t ; & l t ; / a : K e y V a l u e O f D i a g r a m O b j e c t K e y a n y T y p e z b w N T n L X & g t ; & l t ; a : K e y V a l u e O f D i a g r a m O b j e c t K e y a n y T y p e z b w N T n L X & g t ; & l t ; a : K e y & g t ; & l t ; K e y & g t ; M e a s u r e s \ A v g S S F L _ R a n k & l t ; / K e y & g t ; & l t ; / a : K e y & g t ; & l t ; a : V a l u e   i : t y p e = " M e a s u r e G r i d N o d e V i e w S t a t e " & g t ; & l t ; L a y e d O u t & g t ; t r u e & l t ; / L a y e d O u t & g t ; & l t ; R o w & g t ; 4 & l t ; / R o w & g t ; & l t ; / a : V a l u e & g t ; & l t ; / a : K e y V a l u e O f D i a g r a m O b j e c t K e y a n y T y p e z b w N T n L X & g t ; & l t ; a : K e y V a l u e O f D i a g r a m O b j e c t K e y a n y T y p e z b w N T n L X & g t ; & l t ; a : K e y & g t ; & l t ; K e y & g t ; M e a s u r e s \ A v g S S F L _ R a n k \ T a g I n f o \ F o r m u l a & l t ; / K e y & g t ; & l t ; / a : K e y & g t ; & l t ; a : V a l u e   i : t y p e = " M e a s u r e G r i d V i e w S t a t e I D i a g r a m T a g A d d i t i o n a l I n f o " / & g t ; & l t ; / a : K e y V a l u e O f D i a g r a m O b j e c t K e y a n y T y p e z b w N T n L X & g t ; & l t ; a : K e y V a l u e O f D i a g r a m O b j e c t K e y a n y T y p e z b w N T n L X & g t ; & l t ; a : K e y & g t ; & l t ; K e y & g t ; M e a s u r e s \ A v g S S F L _ R a n k \ 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5 & 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C a l c & l t ; / K e y & g t ; & l t ; / a : K e y & g t ; & l t ; a : V a l u e   i : t y p e = " M e a s u r e G r i d N o d e V i e w S t a t e " & g t ; & l t ; L a y e d O u t & g t ; t r u e & l t ; / L a y e d O u t & g t ; & l t ; R o w & g t ; 6 & l t ; / R o w & g t ; & l t ; / a : V a l u e & g t ; & l t ; / a : K e y V a l u e O f D i a g r a m O b j e c t K e y a n y T y p e z b w N T n L X & g t ; & l t ; a : K e y V a l u e O f D i a g r a m O b j e c t K e y a n y T y p e z b w N T n L X & g t ; & l t ; a : K e y & g t ; & l t ; K e y & g t ; M e a s u r e s \ A v g M C U C O D E _ N C a l c \ T a g I n f o \ F o r m u l a & l t ; / K e y & g t ; & l t ; / a : K e y & g t ; & l t ; a : V a l u e   i : t y p e = " M e a s u r e G r i d V i e w S t a t e I D i a g r a m T a g A d d i t i o n a l I n f o " / & g t ; & l t ; / a : K e y V a l u e O f D i a g r a m O b j e c t K e y a n y T y p e z b w N T n L X & g t ; & l t ; a : K e y V a l u e O f D i a g r a m O b j e c t K e y a n y T y p e z b w N T n L X & g t ; & l t ; a : K e y & g t ; & l t ; K e y & g t ; M e a s u r e s \ A v g M C U C O D E _ N C a l c \ T a g I n f o \ V a l u e & l t ; / K e y & g t ; & l t ; / a : K e y & g t ; & l t ; a : V a l u e   i : t y p e = " M e a s u r e G r i d V i e w S t a t e I D i a g r a m T a g A d d i t i o n a l I n f o " / & g t ; & l t ; / a : K e y V a l u e O f D i a g r a m O b j e c t K e y a n y T y p e z b w N T n L X & g t ; & l t ; a : K e y V a l u e O f D i a g r a m O b j e c t K e y a n y T y p e z b w N T n L X & g t ; & l t ; a : K e y & g t ; & l t ; K e y & g t ; M e a s u r e s \ A v g M C U C O D E _ S A T & l t ; / K e y & g t ; & l t ; / a : K e y & g t ; & l t ; a : V a l u e   i : t y p e = " M e a s u r e G r i d N o d e V i e w S t a t e " & g t ; & l t ; L a y e d O u t & g t ; t r u e & l t ; / L a y e d O u t & g t ; & l t ; R o w & g t ; 7 & l t ; / R o w & g t ; & l t ; / a : V a l u e & g t ; & l t ; / a : K e y V a l u e O f D i a g r a m O b j e c t K e y a n y T y p e z b w N T n L X & g t ; & l t ; a : K e y V a l u e O f D i a g r a m O b j e c t K e y a n y T y p e z b w N T n L X & g t ; & l t ; a : K e y & g t ; & l t ; K e y & g t ; M e a s u r e s \ A v g M C U C O D E _ S A T \ T a g I n f o \ F o r m u l a & l t ; / K e y & g t ; & l t ; / a : K e y & g t ; & l t ; a : V a l u e   i : t y p e = " M e a s u r e G r i d V i e w S t a t e I D i a g r a m T a g A d d i t i o n a l I n f o " / & g t ; & l t ; / a : K e y V a l u e O f D i a g r a m O b j e c t K e y a n y T y p e z b w N T n L X & g t ; & l t ; a : K e y V a l u e O f D i a g r a m O b j e c t K e y a n y T y p e z b w N T n L X & g t ; & l t ; a : K e y & g t ; & l t ; K e y & g t ; M e a s u r e s \ A v g M C U C O D E _ S A T \ T a g I n f o \ V a l u e & l t ; / K e y & g t ; & l t ; / a : K e y & g t ; & l t ; a : V a l u e   i : t y p e = " M e a s u r e G r i d V i e w S t a t e I D i a g r a m T a g A d d i t i o n a l I n f o " / & g t ; & l t ; / a : K e y V a l u e O f D i a g r a m O b j e c t K e y a n y T y p e z b w N T n L X & g t ; & l t ; a : K e y V a l u e O f D i a g r a m O b j e c t K e y a n y T y p e z b w N T n L X & g t ; & l t ; a : K e y & g t ; & l t ; K e y & g t ; M e a s u r e s \ A v g M C U C O D E _ N E I & l t ; / K e y & g t ; & l t ; / a : K e y & g t ; & l t ; a : V a l u e   i : t y p e = " M e a s u r e G r i d N o d e V i e w S t a t e " & g t ; & l t ; L a y e d O u t & g t ; t r u e & l t ; / L a y e d O u t & g t ; & l t ; R o w & g t ; 8 & l t ; / R o w & g t ; & l t ; / a : V a l u e & g t ; & l t ; / a : K e y V a l u e O f D i a g r a m O b j e c t K e y a n y T y p e z b w N T n L X & g t ; & l t ; a : K e y V a l u e O f D i a g r a m O b j e c t K e y a n y T y p e z b w N T n L X & g t ; & l t ; a : K e y & g t ; & l t ; K e y & g t ; M e a s u r e s \ A v g M C U C O D E _ N E I \ T a g I n f o \ F o r m u l a & l t ; / K e y & g t ; & l t ; / a : K e y & g t ; & l t ; a : V a l u e   i : t y p e = " M e a s u r e G r i d V i e w S t a t e I D i a g r a m T a g A d d i t i o n a l I n f o " / & g t ; & l t ; / a : K e y V a l u e O f D i a g r a m O b j e c t K e y a n y T y p e z b w N T n L X & g t ; & l t ; a : K e y V a l u e O f D i a g r a m O b j e c t K e y a n y T y p e z b w N T n L X & g t ; & l t ; a : K e y & g t ; & l t ; K e y & g t ; M e a s u r e s \ A v g M C U C O D E _ N E I \ T a g I n f o \ V a l u e & l t ; / K e y & g t ; & l t ; / a : K e y & g t ; & l t ; a : V a l u e   i : t y p e = " M e a s u r e G r i d V i e w S t a t e I D i a g r a m T a g A d d i t i o n a l I n f o " / & g t ; & l t ; / a : K e y V a l u e O f D i a g r a m O b j e c t K e y a n y T y p e z b w N T n L X & g t ; & l t ; a : K e y V a l u e O f D i a g r a m O b j e c t K e y a n y T y p e z b w N T n L X & g t ; & l t ; a : K e y & g t ; & l t ; K e y & g t ; M e a s u r e s \ A v g M C U C O D E _ D I S & l t ; / K e y & g t ; & l t ; / a : K e y & g t ; & l t ; a : V a l u e   i : t y p e = " M e a s u r e G r i d N o d e V i e w S t a t e " & g t ; & l t ; L a y e d O u t & g t ; t r u e & l t ; / L a y e d O u t & g t ; & l t ; R o w & g t ; 9 & l t ; / R o w & g t ; & l t ; / a : V a l u e & g t ; & l t ; / a : K e y V a l u e O f D i a g r a m O b j e c t K e y a n y T y p e z b w N T n L X & g t ; & l t ; a : K e y V a l u e O f D i a g r a m O b j e c t K e y a n y T y p e z b w N T n L X & g t ; & l t ; a : K e y & g t ; & l t ; K e y & g t ; M e a s u r e s \ A v g M C U C O D E _ D I S \ T a g I n f o \ F o r m u l a & l t ; / K e y & g t ; & l t ; / a : K e y & g t ; & l t ; a : V a l u e   i : t y p e = " M e a s u r e G r i d V i e w S t a t e I D i a g r a m T a g A d d i t i o n a l I n f o " / & g t ; & l t ; / a : K e y V a l u e O f D i a g r a m O b j e c t K e y a n y T y p e z b w N T n L X & g t ; & l t ; a : K e y V a l u e O f D i a g r a m O b j e c t K e y a n y T y p e z b w N T n L X & g t ; & l t ; a : K e y & g t ; & l t ; K e y & g t ; M e a s u r e s \ A v g M C U C O D E _ D I S \ T a g I n f o \ V a l u e & l t ; / K e y & g t ; & l t ; / a : K e y & g t ; & l t ; a : V a l u e   i : t y p e = " M e a s u r e G r i d V i e w S t a t e I D i a g r a m T a g A d d i t i o n a l I n f o " / & g t ; & l t ; / a : K e y V a l u e O f D i a g r a m O b j e c t K e y a n y T y p e z b w N T n L X & g t ; & l t ; a : K e y V a l u e O f D i a g r a m O b j e c t K e y a n y T y p e z b w N T n L X & g t ; & l t ; a : K e y & g t ; & l t ; K e y & g t ; M e a s u r e s \ A v g M E D I U M _ N & l t ; / K e y & g t ; & l t ; / a : K e y & g t ; & l t ; a : V a l u e   i : t y p e = " M e a s u r e G r i d N o d e V i e w S t a t e " & g t ; & l t ; L a y e d O u t & g t ; t r u e & l t ; / L a y e d O u t & g t ; & l t ; R o w & g t ; 1 0 & l t ; / R o w & 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C a l c & l t ; / K e y & g t ; & l t ; / a : K e y & g t ; & l t ; a : V a l u e   i : t y p e = " M e a s u r e G r i d N o d e V i e w S t a t e " & g t ; & l t ; L a y e d O u t & g t ; t r u e & l t ; / L a y e d O u t & g t ; & l t ; R o w & g t ; 1 1 & l t ; / R o w & g t ; & l t ; / a : V a l u e & g t ; & l t ; / a : K e y V a l u e O f D i a g r a m O b j e c t K e y a n y T y p e z b w N T n L X & g t ; & l t ; a : K e y V a l u e O f D i a g r a m O b j e c t K e y a n y T y p e z b w N T n L X & g t ; & l t ; a : K e y & g t ; & l t ; K e y & g t ; M e a s u r e s \ A v g M E D I U M _ N C a l c \ T a g I n f o \ F o r m u l a & l t ; / K e y & g t ; & l t ; / a : K e y & g t ; & l t ; a : V a l u e   i : t y p e = " M e a s u r e G r i d V i e w S t a t e I D i a g r a m T a g A d d i t i o n a l I n f o " / & g t ; & l t ; / a : K e y V a l u e O f D i a g r a m O b j e c t K e y a n y T y p e z b w N T n L X & g t ; & l t ; a : K e y V a l u e O f D i a g r a m O b j e c t K e y a n y T y p e z b w N T n L X & g t ; & l t ; a : K e y & g t ; & l t ; K e y & g t ; M e a s u r e s \ A v g M E D I U M _ N C a l c \ T a g I n f o \ V a l u e & l t ; / K e y & g t ; & l t ; / a : K e y & g t ; & l t ; a : V a l u e   i : t y p e = " M e a s u r e G r i d V i e w S t a t e I D i a g r a m T a g A d d i t i o n a l I n f o " / & g t ; & l t ; / a : K e y V a l u e O f D i a g r a m O b j e c t K e y a n y T y p e z b w N T n L X & g t ; & l t ; a : K e y V a l u e O f D i a g r a m O b j e c t K e y a n y T y p e z b w N T n L X & g t ; & l t ; a : K e y & g t ; & l t ; K e y & g t ; M e a s u r e s \ A v g M E D I U M _ S A T & l t ; / K e y & g t ; & l t ; / a : K e y & g t ; & l t ; a : V a l u e   i : t y p e = " M e a s u r e G r i d N o d e V i e w S t a t e " & g t ; & l t ; L a y e d O u t & g t ; t r u e & l t ; / L a y e d O u t & g t ; & l t ; R o w & g t ; 1 2 & l t ; / R o w & g t ; & l t ; / a : V a l u e & g t ; & l t ; / a : K e y V a l u e O f D i a g r a m O b j e c t K e y a n y T y p e z b w N T n L X & g t ; & l t ; a : K e y V a l u e O f D i a g r a m O b j e c t K e y a n y T y p e z b w N T n L X & g t ; & l t ; a : K e y & g t ; & l t ; K e y & g t ; M e a s u r e s \ A v g M E D I U M _ S A T \ T a g I n f o \ F o r m u l a & l t ; / K e y & g t ; & l t ; / a : K e y & g t ; & l t ; a : V a l u e   i : t y p e = " M e a s u r e G r i d V i e w S t a t e I D i a g r a m T a g A d d i t i o n a l I n f o " / & g t ; & l t ; / a : K e y V a l u e O f D i a g r a m O b j e c t K e y a n y T y p e z b w N T n L X & g t ; & l t ; a : K e y V a l u e O f D i a g r a m O b j e c t K e y a n y T y p e z b w N T n L X & g t ; & l t ; a : K e y & g t ; & l t ; K e y & g t ; M e a s u r e s \ A v g M E D I U M _ S A T \ T a g I n f o \ V a l u e & l t ; / K e y & g t ; & l t ; / a : K e y & g t ; & l t ; a : V a l u e   i : t y p e = " M e a s u r e G r i d V i e w S t a t e I D i a g r a m T a g A d d i t i o n a l I n f o " / & g t ; & l t ; / a : K e y V a l u e O f D i a g r a m O b j e c t K e y a n y T y p e z b w N T n L X & g t ; & l t ; a : K e y V a l u e O f D i a g r a m O b j e c t K e y a n y T y p e z b w N T n L X & g t ; & l t ; a : K e y & g t ; & l t ; K e y & g t ; M e a s u r e s \ A v g M E D I U M _ N E I & l t ; / K e y & g t ; & l t ; / a : K e y & g t ; & l t ; a : V a l u e   i : t y p e = " M e a s u r e G r i d N o d e V i e w S t a t e " & g t ; & l t ; L a y e d O u t & g t ; t r u e & l t ; / L a y e d O u t & g t ; & l t ; R o w & g t ; 1 3 & l t ; / R o w & g t ; & l t ; / a : V a l u e & g t ; & l t ; / a : K e y V a l u e O f D i a g r a m O b j e c t K e y a n y T y p e z b w N T n L X & g t ; & l t ; a : K e y V a l u e O f D i a g r a m O b j e c t K e y a n y T y p e z b w N T n L X & g t ; & l t ; a : K e y & g t ; & l t ; K e y & g t ; M e a s u r e s \ A v g M E D I U M _ N E I \ T a g I n f o \ F o r m u l a & l t ; / K e y & g t ; & l t ; / a : K e y & g t ; & l t ; a : V a l u e   i : t y p e = " M e a s u r e G r i d V i e w S t a t e I D i a g r a m T a g A d d i t i o n a l I n f o " / & g t ; & l t ; / a : K e y V a l u e O f D i a g r a m O b j e c t K e y a n y T y p e z b w N T n L X & g t ; & l t ; a : K e y V a l u e O f D i a g r a m O b j e c t K e y a n y T y p e z b w N T n L X & g t ; & l t ; a : K e y & g t ; & l t ; K e y & g t ; M e a s u r e s \ A v g M E D I U M _ N E I \ T a g I n f o \ V a l u e & l t ; / K e y & g t ; & l t ; / a : K e y & g t ; & l t ; a : V a l u e   i : t y p e = " M e a s u r e G r i d V i e w S t a t e I D i a g r a m T a g A d d i t i o n a l I n f o " / & g t ; & l t ; / a : K e y V a l u e O f D i a g r a m O b j e c t K e y a n y T y p e z b w N T n L X & g t ; & l t ; a : K e y V a l u e O f D i a g r a m O b j e c t K e y a n y T y p e z b w N T n L X & g t ; & l t ; a : K e y & g t ; & l t ; K e y & g t ; M e a s u r e s \ A v g M E D I U M _ D I S & l t ; / K e y & g t ; & l t ; / a : K e y & g t ; & l t ; a : V a l u e   i : t y p e = " M e a s u r e G r i d N o d e V i e w S t a t e " & g t ; & l t ; L a y e d O u t & g t ; t r u e & l t ; / L a y e d O u t & g t ; & l t ; R o w & g t ; 1 4 & l t ; / R o w & g t ; & l t ; / a : V a l u e & g t ; & l t ; / a : K e y V a l u e O f D i a g r a m O b j e c t K e y a n y T y p e z b w N T n L X & g t ; & l t ; a : K e y V a l u e O f D i a g r a m O b j e c t K e y a n y T y p e z b w N T n L X & g t ; & l t ; a : K e y & g t ; & l t ; K e y & g t ; M e a s u r e s \ A v g M E D I U M _ D I S \ T a g I n f o \ F o r m u l a & l t ; / K e y & g t ; & l t ; / a : K e y & g t ; & l t ; a : V a l u e   i : t y p e = " M e a s u r e G r i d V i e w S t a t e I D i a g r a m T a g A d d i t i o n a l I n f o " / & g t ; & l t ; / a : K e y V a l u e O f D i a g r a m O b j e c t K e y a n y T y p e z b w N T n L X & g t ; & l t ; a : K e y V a l u e O f D i a g r a m O b j e c t K e y a n y T y p e z b w N T n L X & g t ; & l t ; a : K e y & g t ; & l t ; K e y & g t ; M e a s u r e s \ A v g M E D I U M _ D I S \ T a g I n f o \ V a l u e & l t ; / K e y & g t ; & l t ; / a : K e y & g t ; & l t ; a : V a l u e   i : t y p e = " M e a s u r e G r i d V i e w S t a t e I D i a g r a m T a g A d d i t i o n a l I n f o " / & g t ; & l t ; / a : K e y V a l u e O f D i a g r a m O b j e c t K e y a n y T y p e z b w N T n L X & g t ; & l t ; a : K e y V a l u e O f D i a g r a m O b j e c t K e y a n y T y p e z b w N T n L X & g t ; & l t ; a : K e y & g t ; & l t ; K e y & g t ; M e a s u r e s \ A v g M E D I U M _ M i n & l t ; / K e y & g t ; & l t ; / a : K e y & g t ; & l t ; a : V a l u e   i : t y p e = " M e a s u r e G r i d N o d e V i e w S t a t e " & g t ; & l t ; C o l u m n & g t ; 1 & l t ; / C o l u m n & g t ; & l t ; L a y e d O u t & g t ; t r u e & l t ; / L a y e d O u t & g t ; & l t ; R o w & g t ; 1 & l t ; / R o w & g t ; & l t ; / a : V a l u e & g t ; & l t ; / a : K e y V a l u e O f D i a g r a m O b j e c t K e y a n y T y p e z b w N T n L X & g t ; & l t ; a : K e y V a l u e O f D i a g r a m O b j e c t K e y a n y T y p e z b w N T n L X & g t ; & l t ; a : K e y & g t ; & l t ; K e y & g t ; M e a s u r e s \ A v g M E D I U M _ M i n \ T a g I n f o \ F o r m u l a & l t ; / K e y & g t ; & l t ; / a : K e y & g t ; & l t ; a : V a l u e   i : t y p e = " M e a s u r e G r i d V i e w S t a t e I D i a g r a m T a g A d d i t i o n a l I n f o " / & g t ; & l t ; / a : K e y V a l u e O f D i a g r a m O b j e c t K e y a n y T y p e z b w N T n L X & g t ; & l t ; a : K e y V a l u e O f D i a g r a m O b j e c t K e y a n y T y p e z b w N T n L X & g t ; & l t ; a : K e y & g t ; & l t ; K e y & g t ; M e a s u r e s \ A v g M E D I U M _ M i n \ T a g I n f o \ V a l u e & l t ; / K e y & g t ; & l t ; / a : K e y & g t ; & l t ; a : V a l u e   i : t y p e = " M e a s u r e G r i d V i e w S t a t e I D i a g r a m T a g A d d i t i o n a l I n f o " / & g t ; & l t ; / a : K e y V a l u e O f D i a g r a m O b j e c t K e y a n y T y p e z b w N T n L X & g t ; & l t ; a : K e y V a l u e O f D i a g r a m O b j e c t K e y a n y T y p e z b w N T n L X & g t ; & l t ; a : K e y & g t ; & l t ; K e y & g t ; M e a s u r e s \ A v g M E D I U M _ M a x & l t ; / K e y & g t ; & l t ; / a : K e y & g t ; & l t ; a : V a l u e   i : t y p e = " M e a s u r e G r i d N o d e V i e w S t a t e " & g t ; & l t ; C o l u m n & g t ; 1 & l t ; / C o l u m n & g t ; & l t ; L a y e d O u t & g t ; t r u e & l t ; / L a y e d O u t & g t ; & l t ; R o w & g t ; 2 & l t ; / R o w & g t ; & l t ; / a : V a l u e & g t ; & l t ; / a : K e y V a l u e O f D i a g r a m O b j e c t K e y a n y T y p e z b w N T n L X & g t ; & l t ; a : K e y V a l u e O f D i a g r a m O b j e c t K e y a n y T y p e z b w N T n L X & g t ; & l t ; a : K e y & g t ; & l t ; K e y & g t ; M e a s u r e s \ A v g M E D I U M _ M a x \ T a g I n f o \ F o r m u l a & l t ; / K e y & g t ; & l t ; / a : K e y & g t ; & l t ; a : V a l u e   i : t y p e = " M e a s u r e G r i d V i e w S t a t e I D i a g r a m T a g A d d i t i o n a l I n f o " / & g t ; & l t ; / a : K e y V a l u e O f D i a g r a m O b j e c t K e y a n y T y p e z b w N T n L X & g t ; & l t ; a : K e y V a l u e O f D i a g r a m O b j e c t K e y a n y T y p e z b w N T n L X & g t ; & l t ; a : K e y & g t ; & l t ; K e y & g t ; M e a s u r e s \ A v g M E D I U M _ M a x \ T a g I n f o \ V a l u e & l t ; / K e y & g t ; & l t ; / a : K e y & g t ; & l t ; a : V a l u e   i : t y p e = " M e a s u r e G r i d V i e w S t a t e I D i a g r a m T a g A d d i t i o n a l I n f o " / & g t ; & l t ; / a : K e y V a l u e O f D i a g r a m O b j e c t K e y a n y T y p e z b w N T n L X & g t ; & l t ; a : K e y V a l u e O f D i a g r a m O b j e c t K e y a n y T y p e z b w N T n L X & g t ; & l t ; a : K e y & g t ; & l t ; K e y & g t ; M e a s u r e s \ A v g M E D I U M _ R n g & l t ; / K e y & g t ; & l t ; / a : K e y & g t ; & l t ; a : V a l u e   i : t y p e = " M e a s u r e G r i d N o d e V i e w S t a t e " & g t ; & l t ; C o l u m n & g t ; 1 & l t ; / C o l u m n & g t ; & l t ; L a y e d O u t & g t ; t r u e & l t ; / L a y e d O u t & g t ; & l t ; R o w & g t ; 3 & l t ; / R o w & g t ; & l t ; / a : V a l u e & g t ; & l t ; / a : K e y V a l u e O f D i a g r a m O b j e c t K e y a n y T y p e z b w N T n L X & g t ; & l t ; a : K e y V a l u e O f D i a g r a m O b j e c t K e y a n y T y p e z b w N T n L X & g t ; & l t ; a : K e y & g t ; & l t ; K e y & g t ; M e a s u r e s \ A v g M E D I U M _ R n g \ T a g I n f o \ F o r m u l a & l t ; / K e y & g t ; & l t ; / a : K e y & g t ; & l t ; a : V a l u e   i : t y p e = " M e a s u r e G r i d V i e w S t a t e I D i a g r a m T a g A d d i t i o n a l I n f o " / & g t ; & l t ; / a : K e y V a l u e O f D i a g r a m O b j e c t K e y a n y T y p e z b w N T n L X & g t ; & l t ; a : K e y V a l u e O f D i a g r a m O b j e c t K e y a n y T y p e z b w N T n L X & g t ; & l t ; a : K e y & g t ; & l t ; K e y & g t ; M e a s u r e s \ A v g M E D I U M _ R n g \ T a g I n f o \ V a l u e & l t ; / K e y & g t ; & l t ; / a : K e y & g t ; & l t ; a : V a l u e   i : t y p e = " M e a s u r e G r i d V i e w S t a t e I D i a g r a m T a g A d d i t i o n a l I n f o " / & g t ; & l t ; / a : K e y V a l u e O f D i a g r a m O b j e c t K e y a n y T y p e z b w N T n L X & g t ; & l t ; a : K e y V a l u e O f D i a g r a m O b j e c t K e y a n y T y p e z b w N T n L X & g t ; & l t ; a : K e y & g t ; & l t ; K e y & g t ; M e a s u r e s \ A v g S Y S T E M _ N & l t ; / K e y & g t ; & l t ; / a : K e y & g t ; & l t ; a : V a l u e   i : t y p e = " M e a s u r e G r i d N o d e V i e w S t a t e " & g t ; & l t ; C o l u m n & g t ; 1 & l t ; / C o l u m n & g t ; & l t ; L a y e d O u t & g t ; t r u e & l t ; / L a y e d O u t & g t ; & l t ; R o w & g t ; 4 & l t ; / R o w & 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A v g S Y S T E M _ N C a l c & l t ; / K e y & g t ; & l t ; / a : K e y & g t ; & l t ; a : V a l u e   i : t y p e = " M e a s u r e G r i d N o d e V i e w S t a t e " & g t ; & l t ; C o l u m n & g t ; 1 & l t ; / C o l u m n & g t ; & l t ; L a y e d O u t & g t ; t r u e & l t ; / L a y e d O u t & g t ; & l t ; R o w & g t ; 5 & l t ; / R o w & g t ; & l t ; / a : V a l u e & g t ; & l t ; / a : K e y V a l u e O f D i a g r a m O b j e c t K e y a n y T y p e z b w N T n L X & g t ; & l t ; a : K e y V a l u e O f D i a g r a m O b j e c t K e y a n y T y p e z b w N T n L X & g t ; & l t ; a : K e y & g t ; & l t ; K e y & g t ; M e a s u r e s \ A v g S Y S T E M _ N C a l c \ T a g I n f o \ F o r m u l a & l t ; / K e y & g t ; & l t ; / a : K e y & g t ; & l t ; a : V a l u e   i : t y p e = " M e a s u r e G r i d V i e w S t a t e I D i a g r a m T a g A d d i t i o n a l I n f o " / & g t ; & l t ; / a : K e y V a l u e O f D i a g r a m O b j e c t K e y a n y T y p e z b w N T n L X & g t ; & l t ; a : K e y V a l u e O f D i a g r a m O b j e c t K e y a n y T y p e z b w N T n L X & g t ; & l t ; a : K e y & g t ; & l t ; K e y & g t ; M e a s u r e s \ A v g S Y S T E M _ N C a l c \ T a g I n f o \ V a l u e & l t ; / K e y & g t ; & l t ; / a : K e y & g t ; & l t ; a : V a l u e   i : t y p e = " M e a s u r e G r i d V i e w S t a t e I D i a g r a m T a g A d d i t i o n a l I n f o " / & g t ; & l t ; / a : K e y V a l u e O f D i a g r a m O b j e c t K e y a n y T y p e z b w N T n L X & g t ; & l t ; a : K e y V a l u e O f D i a g r a m O b j e c t K e y a n y T y p e z b w N T n L X & g t ; & l t ; a : K e y & g t ; & l t ; K e y & g t ; M e a s u r e s \ A v g S Y S T E M _ S A T & l t ; / K e y & g t ; & l t ; / a : K e y & g t ; & l t ; a : V a l u e   i : t y p e = " M e a s u r e G r i d N o d e V i e w S t a t e " & g t ; & l t ; C o l u m n & g t ; 1 & l t ; / C o l u m n & g t ; & l t ; L a y e d O u t & g t ; t r u e & l t ; / L a y e d O u t & g t ; & l t ; R o w & g t ; 6 & l t ; / R o w & g t ; & l t ; / a : V a l u e & g t ; & l t ; / a : K e y V a l u e O f D i a g r a m O b j e c t K e y a n y T y p e z b w N T n L X & g t ; & l t ; a : K e y V a l u e O f D i a g r a m O b j e c t K e y a n y T y p e z b w N T n L X & g t ; & l t ; a : K e y & g t ; & l t ; K e y & g t ; M e a s u r e s \ A v g S Y S T E M _ S A T \ T a g I n f o \ F o r m u l a & l t ; / K e y & g t ; & l t ; / a : K e y & g t ; & l t ; a : V a l u e   i : t y p e = " M e a s u r e G r i d V i e w S t a t e I D i a g r a m T a g A d d i t i o n a l I n f o " / & g t ; & l t ; / a : K e y V a l u e O f D i a g r a m O b j e c t K e y a n y T y p e z b w N T n L X & g t ; & l t ; a : K e y V a l u e O f D i a g r a m O b j e c t K e y a n y T y p e z b w N T n L X & g t ; & l t ; a : K e y & g t ; & l t ; K e y & g t ; M e a s u r e s \ A v g S Y S T E M _ S A T \ T a g I n f o \ V a l u e & l t ; / K e y & g t ; & l t ; / a : K e y & g t ; & l t ; a : V a l u e   i : t y p e = " M e a s u r e G r i d V i e w S t a t e I D i a g r a m T a g A d d i t i o n a l I n f o " / & g t ; & l t ; / a : K e y V a l u e O f D i a g r a m O b j e c t K e y a n y T y p e z b w N T n L X & g t ; & l t ; a : K e y V a l u e O f D i a g r a m O b j e c t K e y a n y T y p e z b w N T n L X & g t ; & l t ; a : K e y & g t ; & l t ; K e y & g t ; M e a s u r e s \ A v g S Y S T E M _ N E I & l t ; / K e y & g t ; & l t ; / a : K e y & g t ; & l t ; a : V a l u e   i : t y p e = " M e a s u r e G r i d N o d e V i e w S t a t e " & g t ; & l t ; C o l u m n & g t ; 1 & l t ; / C o l u m n & g t ; & l t ; L a y e d O u t & g t ; t r u e & l t ; / L a y e d O u t & g t ; & l t ; R o w & g t ; 7 & l t ; / R o w & g t ; & l t ; / a : V a l u e & g t ; & l t ; / a : K e y V a l u e O f D i a g r a m O b j e c t K e y a n y T y p e z b w N T n L X & g t ; & l t ; a : K e y V a l u e O f D i a g r a m O b j e c t K e y a n y T y p e z b w N T n L X & g t ; & l t ; a : K e y & g t ; & l t ; K e y & g t ; M e a s u r e s \ A v g S Y S T E M _ N E I \ T a g I n f o \ F o r m u l a & l t ; / K e y & g t ; & l t ; / a : K e y & g t ; & l t ; a : V a l u e   i : t y p e = " M e a s u r e G r i d V i e w S t a t e I D i a g r a m T a g A d d i t i o n a l I n f o " / & g t ; & l t ; / a : K e y V a l u e O f D i a g r a m O b j e c t K e y a n y T y p e z b w N T n L X & g t ; & l t ; a : K e y V a l u e O f D i a g r a m O b j e c t K e y a n y T y p e z b w N T n L X & g t ; & l t ; a : K e y & g t ; & l t ; K e y & g t ; M e a s u r e s \ A v g S Y S T E M _ N E I \ T a g I n f o \ V a l u e & l t ; / K e y & g t ; & l t ; / a : K e y & g t ; & l t ; a : V a l u e   i : t y p e = " M e a s u r e G r i d V i e w S t a t e I D i a g r a m T a g A d d i t i o n a l I n f o " / & g t ; & l t ; / a : K e y V a l u e O f D i a g r a m O b j e c t K e y a n y T y p e z b w N T n L X & g t ; & l t ; a : K e y V a l u e O f D i a g r a m O b j e c t K e y a n y T y p e z b w N T n L X & g t ; & l t ; a : K e y & g t ; & l t ; K e y & g t ; M e a s u r e s \ A v g S Y S T E M _ D I S & l t ; / K e y & g t ; & l t ; / a : K e y & g t ; & l t ; a : V a l u e   i : t y p e = " M e a s u r e G r i d N o d e V i e w S t a t e " & g t ; & l t ; C o l u m n & g t ; 1 & l t ; / C o l u m n & g t ; & l t ; L a y e d O u t & g t ; t r u e & l t ; / L a y e d O u t & g t ; & l t ; R o w & g t ; 8 & l t ; / R o w & g t ; & l t ; / a : V a l u e & g t ; & l t ; / a : K e y V a l u e O f D i a g r a m O b j e c t K e y a n y T y p e z b w N T n L X & g t ; & l t ; a : K e y V a l u e O f D i a g r a m O b j e c t K e y a n y T y p e z b w N T n L X & g t ; & l t ; a : K e y & g t ; & l t ; K e y & g t ; M e a s u r e s \ A v g S Y S T E M _ D I S \ T a g I n f o \ F o r m u l a & l t ; / K e y & g t ; & l t ; / a : K e y & g t ; & l t ; a : V a l u e   i : t y p e = " M e a s u r e G r i d V i e w S t a t e I D i a g r a m T a g A d d i t i o n a l I n f o " / & g t ; & l t ; / a : K e y V a l u e O f D i a g r a m O b j e c t K e y a n y T y p e z b w N T n L X & g t ; & l t ; a : K e y V a l u e O f D i a g r a m O b j e c t K e y a n y T y p e z b w N T n L X & g t ; & l t ; a : K e y & g t ; & l t ; K e y & g t ; M e a s u r e s \ A v g S Y S T E M _ D I S \ T a g I n f o \ V a l u e & l t ; / K e y & g t ; & l t ; / a : K e y & g t ; & l t ; a : V a l u e   i : t y p e = " M e a s u r e G r i d V i e w S t a t e I D i a g r a m T a g A d d i t i o n a l I n f o " / & g t ; & l t ; / a : K e y V a l u e O f D i a g r a m O b j e c t K e y a n y T y p e z b w N T n L X & g t ; & l t ; a : K e y V a l u e O f D i a g r a m O b j e c t K e y a n y T y p e z b w N T n L X & g t ; & l t ; a : K e y & g t ; & l t ; K e y & g t ; M e a s u r e s \ S S F L   %   S A T & l t ; / K e y & g t ; & l t ; / a : K e y & g t ; & l t ; a : V a l u e   i : t y p e = " M e a s u r e G r i d N o d e V i e w S t a t e " & g t ; & l t ; C o l u m n & g t ; 2 & l t ; / C o l u m n & g t ; & l t ; L a y e d O u t & g t ; t r u e & l t ; / L a y e d O u t & g t ; & l t ; / a : V a l u e & g t ; & l t ; / a : K e y V a l u e O f D i a g r a m O b j e c t K e y a n y T y p e z b w N T n L X & g t ; & l t ; a : K e y V a l u e O f D i a g r a m O b j e c t K e y a n y T y p e z b w N T n L X & g t ; & l t ; a : K e y & g t ; & l t ; K e y & g t ; M e a s u r e s \ S S F L   %   S A T \ T a g I n f o \ F o r m u l a & l t ; / K e y & g t ; & l t ; / a : K e y & g t ; & l t ; a : V a l u e   i : t y p e = " M e a s u r e G r i d V i e w S t a t e I D i a g r a m T a g A d d i t i o n a l I n f o " / & g t ; & l t ; / a : K e y V a l u e O f D i a g r a m O b j e c t K e y a n y T y p e z b w N T n L X & g t ; & l t ; a : K e y V a l u e O f D i a g r a m O b j e c t K e y a n y T y p e z b w N T n L X & g t ; & l t ; a : K e y & g t ; & l t ; K e y & g t ; M e a s u r e s \ S S F L   %   S A T \ T a g I n f o \ V a l u e & l t ; / K e y & g t ; & l t ; / a : K e y & g t ; & l t ; a : V a l u e   i : t y p e = " M e a s u r e G r i d V i e w S t a t e I D i a g r a m T a g A d d i t i o n a l I n f o " / & g t ; & l t ; / a : K e y V a l u e O f D i a g r a m O b j e c t K e y a n y T y p e z b w N T n L X & g t ; & l t ; a : K e y V a l u e O f D i a g r a m O b j e c t K e y a n y T y p e z b w N T n L X & g t ; & l t ; a : K e y & g t ; & l t ; K e y & g t ; M e a s u r e s \ M C U C O D E   %   S A T & l t ; / K e y & g t ; & l t ; / a : K e y & g t ; & l t ; a : V a l u e   i : t y p e = " M e a s u r e G r i d N o d e V i e w S t a t e " & g t ; & l t ; C o l u m n & g t ; 2 & l t ; / C o l u m n & g t ; & l t ; L a y e d O u t & g t ; t r u e & l t ; / L a y e d O u t & g t ; & l t ; R o w & g t ; 1 & l t ; / R o w & g t ; & l t ; / a : V a l u e & g t ; & l t ; / a : K e y V a l u e O f D i a g r a m O b j e c t K e y a n y T y p e z b w N T n L X & g t ; & l t ; a : K e y V a l u e O f D i a g r a m O b j e c t K e y a n y T y p e z b w N T n L X & g t ; & l t ; a : K e y & g t ; & l t ; K e y & g t ; M e a s u r e s \ M C U C O D E   %   S A T \ T a g I n f o \ F o r m u l a & l t ; / K e y & g t ; & l t ; / a : K e y & g t ; & l t ; a : V a l u e   i : t y p e = " M e a s u r e G r i d V i e w S t a t e I D i a g r a m T a g A d d i t i o n a l I n f o " / & g t ; & l t ; / a : K e y V a l u e O f D i a g r a m O b j e c t K e y a n y T y p e z b w N T n L X & g t ; & l t ; a : K e y V a l u e O f D i a g r a m O b j e c t K e y a n y T y p e z b w N T n L X & g t ; & l t ; a : K e y & g t ; & l t ; K e y & g t ; M e a s u r e s \ M C U C O D E   %   S A T \ T a g I n f o \ V a l u e & l t ; / K e y & g t ; & l t ; / a : K e y & g t ; & l t ; a : V a l u e   i : t y p e = " M e a s u r e G r i d V i e w S t a t e I D i a g r a m T a g A d d i t i o n a l I n f o " / & g t ; & l t ; / a : K e y V a l u e O f D i a g r a m O b j e c t K e y a n y T y p e z b w N T n L X & g t ; & l t ; a : K e y V a l u e O f D i a g r a m O b j e c t K e y a n y T y p e z b w N T n L X & g t ; & l t ; a : K e y & g t ; & l t ; K e y & g t ; M e a s u r e s \ M E D I U M   %   S A T & l t ; / K e y & g t ; & l t ; / a : K e y & g t ; & l t ; a : V a l u e   i : t y p e = " M e a s u r e G r i d N o d e V i e w S t a t e " & g t ; & l t ; C o l u m n & g t ; 2 & l t ; / C o l u m n & g t ; & l t ; L a y e d O u t & g t ; t r u e & l t ; / L a y e d O u t & g t ; & l t ; R o w & g t ; 2 & l t ; / R o w & g t ; & l t ; / a : V a l u e & g t ; & l t ; / a : K e y V a l u e O f D i a g r a m O b j e c t K e y a n y T y p e z b w N T n L X & g t ; & l t ; a : K e y V a l u e O f D i a g r a m O b j e c t K e y a n y T y p e z b w N T n L X & g t ; & l t ; a : K e y & g t ; & l t ; K e y & g t ; M e a s u r e s \ M E D I U M   %   S A T \ T a g I n f o \ F o r m u l a & l t ; / K e y & g t ; & l t ; / a : K e y & g t ; & l t ; a : V a l u e   i : t y p e = " M e a s u r e G r i d V i e w S t a t e I D i a g r a m T a g A d d i t i o n a l I n f o " / & g t ; & l t ; / a : K e y V a l u e O f D i a g r a m O b j e c t K e y a n y T y p e z b w N T n L X & g t ; & l t ; a : K e y V a l u e O f D i a g r a m O b j e c t K e y a n y T y p e z b w N T n L X & g t ; & l t ; a : K e y & g t ; & l t ; K e y & g t ; M e a s u r e s \ M E D I U M   %   S A T \ T a g I n f o \ V a l u e & l t ; / K e y & g t ; & l t ; / a : K e y & g t ; & l t ; a : V a l u e   i : t y p e = " M e a s u r e G r i d V i e w S t a t e I D i a g r a m T a g A d d i t i o n a l I n f o " / & g t ; & l t ; / a : K e y V a l u e O f D i a g r a m O b j e c t K e y a n y T y p e z b w N T n L X & g t ; & l t ; a : K e y V a l u e O f D i a g r a m O b j e c t K e y a n y T y p e z b w N T n L X & g t ; & l t ; a : K e y & g t ; & l t ; K e y & g t ; M e a s u r e s \ S Y S T E M   %   S A T & l t ; / K e y & g t ; & l t ; / a : K e y & g t ; & l t ; a : V a l u e   i : t y p e = " M e a s u r e G r i d N o d e V i e w S t a t e " & g t ; & l t ; C o l u m n & g t ; 2 & l t ; / C o l u m n & g t ; & l t ; L a y e d O u t & g t ; t r u e & l t ; / L a y e d O u t & g t ; & l t ; R o w & g t ; 3 & l t ; / R o w & g t ; & l t ; / a : V a l u e & g t ; & l t ; / a : K e y V a l u e O f D i a g r a m O b j e c t K e y a n y T y p e z b w N T n L X & g t ; & l t ; a : K e y V a l u e O f D i a g r a m O b j e c t K e y a n y T y p e z b w N T n L X & g t ; & l t ; a : K e y & g t ; & l t ; K e y & g t ; M e a s u r e s \ S Y S T E M   %   S A T \ T a g I n f o \ F o r m u l a & l t ; / K e y & g t ; & l t ; / a : K e y & g t ; & l t ; a : V a l u e   i : t y p e = " M e a s u r e G r i d V i e w S t a t e I D i a g r a m T a g A d d i t i o n a l I n f o " / & g t ; & l t ; / a : K e y V a l u e O f D i a g r a m O b j e c t K e y a n y T y p e z b w N T n L X & g t ; & l t ; a : K e y V a l u e O f D i a g r a m O b j e c t K e y a n y T y p e z b w N T n L X & g t ; & l t ; a : K e y & g t ; & l t ; K e y & g t ; M e a s u r e s \ S Y S T E M   %   S A T \ T a g I n f o \ V a l u e & l t ; / K e y & g t ; & l t ; / a : K e y & g t ; & l t ; a : V a l u e   i : t y p e = " M e a s u r e G r i d V i e w S t a t e I D i a g r a m T a g A d d i t i o n a l I n f o " / & g t ; & l t ; / a : K e y V a l u e O f D i a g r a m O b j e c t K e y a n y T y p e z b w N T n L X & g t ; & l t ; a : K e y V a l u e O f D i a g r a m O b j e c t K e y a n y T y p e z b w N T n L X & g t ; & l t ; a : K e y & g t ; & l t ; K e y & g t ; M e a s u r e s \ S u m   o f   S S F L _ N & l t ; / K e y & g t ; & l t ; / a : K e y & g t ; & l t ; a : V a l u e   i : t y p e = " M e a s u r e G r i d N o d e V i e w S t a t e " & g t ; & l t ; C o l u m n & g t ; 9 & l t ; / C o l u m n & g t ; & l t ; L a y e d O u t & g t ; t r u e & l t ; / L a y e d O u t & g t ; & l t ; W a s U I I n v i s i b l e & g t ; t r u e & l t ; / W a s U I I n v i s i b l e & g t ; & l t ; / a : V a l u e & g t ; & l t ; / a : K e y V a l u e O f D i a g r a m O b j e c t K e y a n y T y p e z b w N T n L X & g t ; & l t ; a : K e y V a l u e O f D i a g r a m O b j e c t K e y a n y T y p e z b w N T n L X & g t ; & l t ; a : K e y & g t ; & l t ; K e y & g t ; M e a s u r e s \ S u m   o f   S S F L _ N \ T a g I n f o \ F o r m u l a & l t ; / K e y & g t ; & l t ; / a : K e y & g t ; & l t ; a : V a l u e   i : t y p e = " M e a s u r e G r i d V i e w S t a t e I D i a g r a m T a g A d d i t i o n a l I n f o " / & g t ; & l t ; / a : K e y V a l u e O f D i a g r a m O b j e c t K e y a n y T y p e z b w N T n L X & g t ; & l t ; a : K e y V a l u e O f D i a g r a m O b j e c t K e y a n y T y p e z b w N T n L X & g t ; & l t ; a : K e y & g t ; & l t ; K e y & g t ; M e a s u r e s \ S u m   o f   S S F L _ N \ T a g I n f o \ V a l u e & l t ; / K e y & g t ; & l t ; / a : K e y & g t ; & l t ; a : V a l u e   i : t y p e = " M e a s u r e G r i d V i e w S t a t e I D i a g r a m T a g A d d i t i o n a l I n f o " / & g t ; & l t ; / a : K e y V a l u e O f D i a g r a m O b j e c t K e y a n y T y p e z b w N T n L X & g t ; & l t ; a : K e y V a l u e O f D i a g r a m O b j e c t K e y a n y T y p e z b w N T n L X & g t ; & l t ; a : K e y & g t ; & l t ; K e y & g t ; M e a s u r e s \ 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C o u n t   o f   F C _ M C U _ C O D E \ T a g I n f o \ F o r m u l a & l t ; / K e y & g t ; & l t ; / a : K e y & g t ; & l t ; a : V a l u e   i : t y p e = " M e a s u r e G r i d V i e w S t a t e I D i a g r a m T a g A d d i t i o n a l I n f o " / & g t ; & l t ; / a : K e y V a l u e O f D i a g r a m O b j e c t K e y a n y T y p e z b w N T n L X & g t ; & l t ; a : K e y V a l u e O f D i a g r a m O b j e c t K e y a n y T y p e z b w N T n L X & g t ; & l t ; a : K e y & g t ; & l t ; K e y & g t ; M e a s u r e s \ C o u n t   o f   F C _ M C U _ C O D E \ T a g I n f o \ V a l u e & l t ; / K e y & g t ; & l t ; / a : K e y & g t ; & l t ; a : V a l u e   i : t y p e = " M e a s u r e G r i d V i e w S t a t e I D i a g r a m T a g A d d i t i o n a l I n f o " / & g t ; & l t ; / a : K e y V a l u e O f D i a g r a m O b j e c t K e y a n y T y p e z b w N T n L X & g t ; & l t ; a : K e y V a l u e O f D i a g r a m O b j e c t K e y a n y T y p e z b w N T n L X & g t ; & l t ; a : K e y & g t ; & l t ; K e y & g t ; M e a s u r e s \ D i s t i n c t   C o u n t 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D i s t i n c t   C o u n t   o f   F C _ M C U _ C O D E \ T a g I n f o \ F o r m u l a & l t ; / K e y & g t ; & l t ; / a : K e y & g t ; & l t ; a : V a l u e   i : t y p e = " M e a s u r e G r i d V i e w S t a t e I D i a g r a m T a g A d d i t i o n a l I n f o " / & g t ; & l t ; / a : K e y V a l u e O f D i a g r a m O b j e c t K e y a n y T y p e z b w N T n L X & g t ; & l t ; a : K e y V a l u e O f D i a g r a m O b j e c t K e y a n y T y p e z b w N T n L X & g t ; & l t ; a : K e y & g t ; & l t ; K e y & g t ; M e a s u r e s \ D i s t i n c t   C o u n t   o f   F C _ M C U _ C O D E \ T a g I n f o \ V a l u e & l t ; / K e y & g t ; & l t ; / a : K e y & g t ; & l t ; a : V a l u e 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N C a l c & l t ; / K e y & g t ; & l t ; / a : K e y & g t ; & l t ; a : V a l u e   i : t y p e = " M e a s u r e G r i d N o d e V i e w S t a t e " & g t ; & l t ; C o l u m n & g t ; 1 0 & l t ; / C o l u m n & g t ; & l t ; L a y e d O u t & g t ; t r u e & l t ; / L a y e d O u t & g t ; & l t ; / a : V a l u e & g t ; & l t ; / a : K e y V a l u e O f D i a g r a m O b j e c t K e y a n y T y p e z b w N T n L X & g t ; & l t ; a : K e y V a l u e O f D i a g r a m O b j e c t K e y a n y T y p e z b w N T n L X & g t ; & l t ; a : K e y & g t ; & l t ; K e y & g t ; C o l u m n s \ S S F L _ S A T & l t ; / K e y & g t ; & l t ; / a : K e y & g t ; & l t ; a : V a l u e   i : t y p e = " M e a s u r e G r i d N o d e V i e w S t a t e " & g t ; & l t ; C o l u m n & g t ; 1 1 & l t ; / C o l u m n & g t ; & l t ; L a y e d O u t & g t ; t r u e & l t ; / L a y e d O u t & g t ; & l t ; / a : V a l u e & g t ; & l t ; / a : K e y V a l u e O f D i a g r a m O b j e c t K e y a n y T y p e z b w N T n L X & g t ; & l t ; a : K e y V a l u e O f D i a g r a m O b j e c t K e y a n y T y p e z b w N T n L X & g t ; & l t ; a : K e y & g t ; & l t ; K e y & g t ; C o l u m n s \ S S F L _ N E I & l t ; / K e y & g t ; & l t ; / a : K e y & g t ; & l t ; a : V a l u e   i : t y p e = " M e a s u r e G r i d N o d e V i e w S t a t e " & g t ; & l t ; C o l u m n & g t ; 1 2 & l t ; / C o l u m n & g t ; & l t ; L a y e d O u t & g t ; t r u e & l t ; / L a y e d O u t & g t ; & l t ; / a : V a l u e & g t ; & l t ; / a : K e y V a l u e O f D i a g r a m O b j e c t K e y a n y T y p e z b w N T n L X & g t ; & l t ; a : K e y V a l u e O f D i a g r a m O b j e c t K e y a n y T y p e z b w N T n L X & g t ; & l t ; a : K e y & g t ; & l t ; K e y & g t ; C o l u m n s \ S S F L _ D I S & l t ; / K e y & g t ; & l t ; / a : K e y & g t ; & l t ; a : V a l u e   i : t y p e = " M e a s u r e G r i d N o d e V i e w S t a t e " & g t ; & l t ; C o l u m n & g t ; 1 3 & l t ; / C o l u m n & g t ; & l t ; L a y e d O u t & g t ; t r u e & l t ; / L a y e d O u t & g t ; & l t ; / a : V a l u e & g t ; & l t ; / a : K e y V a l u e O f D i a g r a m O b j e c t K e y a n y T y p e z b w N T n L X & g t ; & l t ; a : K e y V a l u e O f D i a g r a m O b j e c t K e y a n y T y p e z b w N T n L X & g t ; & l t ; a : K e y & g t ; & l t ; K e y & g t ; C o l u m n s \ C A M P U S & l t ; / K e y & g t ; & l t ; / a : K e y & g t ; & l t ; a : V a l u e   i : t y p e = " M e a s u r e G r i d N o d e V i e w S t a t e " & g t ; & l t ; C o l u m n & g t ; 1 4 & l t ; / C o l u m n & g t ; & l t ; L a y e d O u t & g t ; t r u e & l t ; / L a y e d O u t & g t ; & l t ; / a : V a l u e & g t ; & l t ; / a : K e y V a l u e O f D i a g r a m O b j e c t K e y a n y T y p e z b w N T n L X & g t ; & l t ; a : K e y V a l u e O f D i a g r a m O b j e c t K e y a n y T y p e z b w N T n L X & g t ; & l t ; a : K e y & g t ; & l t ; K e y & g t ; C o l u m n s \ C A M P U S _ D E S C R & l t ; / K e y & g t ; & l t ; / a : K e y & g t ; & l t ; a : V a l u e   i : t y p e = " M e a s u r e G r i d N o d e V i e w S t a t e " & g t ; & l t ; C o l u m n & g t ; 1 5 & l t ; / C o l u m n & g t ; & l t ; L a y e d O u t & g t ; t r u e & l t ; / L a y e d O u t & g t ; & l t ; / a : V a l u e & g t ; & l t ; / a : K e y V a l u e O f D i a g r a m O b j e c t K e y a n y T y p e z b w N T n L X & g t ; & l t ; a : K e y V a l u e O f D i a g r a m O b j e c t K e y a n y T y p e z b w N T n L X & g t ; & l t ; a : K e y & g t ; & l t ; K e y & g t ; C o l u m n s \ O C C   A r e a & l t ; / K e y & g t ; & l t ; / a : K e y & g t ; & l t ; a : V a l u e   i : t y p e = " M e a s u r e G r i d N o d e V i e w S t a t e " & g t ; & l t ; C o l u m n & g t ; 1 6 & l t ; / C o l u m n & g t ; & l t ; L a y e d O u t & g t ; t r u e & l t ; / L a y e d O u t & g t ; & l t ; / a : V a l u e & g t ; & l t ; / a : K e y V a l u e O f D i a g r a m O b j e c t K e y a n y T y p e z b w N T n L X & g t ; & l t ; a : K e y V a l u e O f D i a g r a m O b j e c t K e y a n y T y p e z b w N T n L X & g t ; & l t ; a : K e y & g t ; & l t ; K e y & g t ; C o l u m n s \ O C C   A r e a   D e s c r & l t ; / K e y & g t ; & l t ; / a : K e y & g t ; & l t ; a : V a l u e   i : t y p e = " M e a s u r e G r i d N o d e V i e w S t a t e " & g t ; & l t ; C o l u m n & g t ; 1 7 & l t ; / C o l u m n & g t ; & l t ; L a y e d O u t & g t ; t r u e & l t ; / L a y e d O u t & g t ; & l t ; / a : V a l u e & g t ; & l t ; / a : K e y V a l u e O f D i a g r a m O b j e c t K e y a n y T y p e z b w N T n L X & g t ; & l t ; a : K e y V a l u e O f D i a g r a m O b j e c t K e y a n y T y p e z b w N T n L X & g t ; & l t ; a : K e y & g t ; & l t ; K e y & g t ; C o l u m n s \ O C C   C o d e & l t ; / K e y & g t ; & l t ; / a : K e y & g t ; & l t ; a : V a l u e   i : t y p e = " M e a s u r e G r i d N o d e V i e w S t a t e " & g t ; & l t ; C o l u m n & g t ; 1 8 & l t ; / C o l u m n & g t ; & l t ; L a y e d O u t & g t ; t r u e & l t ; / L a y e d O u t & g t ; & l t ; / a : V a l u e & g t ; & l t ; / a : K e y V a l u e O f D i a g r a m O b j e c t K e y a n y T y p e z b w N T n L X & g t ; & l t ; a : K e y V a l u e O f D i a g r a m O b j e c t K e y a n y T y p e z b w N T n L X & g t ; & l t ; a : K e y & g t ; & l t ; K e y & g t ; C o l u m n s \ O C C   T i t l e & l t ; / K e y & g t ; & l t ; / a : K e y & g t ; & l t ; a : V a l u e   i : t y p e = " M e a s u r e G r i d N o d e V i e w S t a t e " & g t ; & l t ; C o l u m n & g t ; 1 9 & l t ; / C o l u m n & g t ; & l t ; L a y e d O u t & g t ; t r u e & l t ; / L a y e d O u t & g t ; & l t ; / a : V a l u e & g t ; & l t ; / a : K e y V a l u e O f D i a g r a m O b j e c t K e y a n y T y p e z b w N T n L X & g t ; & l t ; a : K e y V a l u e O f D i a g r a m O b j e c t K e y a n y T y p e z b w N T n L X & g t ; & l t ; a : K e y & g t ; & l t ; K e y & g t ; C o l u m n s \ F C _ M C U _ C O D E & l t ; / K e y & g t ; & l t ; / a : K e y & g t ; & l t ; a : V a l u e   i : t y p e = " M e a s u r e G r i d N o d e V i e w S t a t e " & g t ; & l t ; C o l u m n & g t ; 2 0 & l t ; / C o l u m n & g t ; & l t ; L a y e d O u t & g t ; t r u e & l t ; / L a y e d O u t & g t ; & l t ; / a : V a l u e & g t ; & l t ; / a : K e y V a l u e O f D i a g r a m O b j e c t K e y a n y T y p e z b w N T n L X & g t ; & l t ; a : K e y V a l u e O f D i a g r a m O b j e c t K e y a n y T y p e z b w N T n L X & g t ; & l t ; a : K e y & g t ; & l t ; K e y & g t ; C o l u m n s \ F C _ A P S _ N B R & l t ; / K e y & g t ; & l t ; / a : K e y & g t ; & l t ; a : V a l u e   i : t y p e = " M e a s u r e G r i d N o d e V i e w S t a t e " & g t ; & l t ; C o l u m n & g t ; 2 1 & l t ; / C o l u m n & g t ; & l t ; L a y e d O u t & g t ; t r u e & l t ; / L a y e d O u t & g t ; & l t ; / a : V a l u e & g t ; & l t ; / a : K e y V a l u e O f D i a g r a m O b j e c t K e y a n y T y p e z b w N T n L X & g t ; & l t ; a : K e y V a l u e O f D i a g r a m O b j e c t K e y a n y T y p e z b w N T n L X & g t ; & l t ; a : K e y & g t ; & l t ; K e y & g t ; C o l u m n s \ A C A D _ P L A N _ T Y P E & l t ; / K e y & g t ; & l t ; / a : K e y & g t ; & l t ; a : V a l u e   i : t y p e = " M e a s u r e G r i d N o d e V i e w S t a t e " & g t ; & l t ; C o l u m n & g t ; 2 2 & l t ; / C o l u m n & g t ; & l t ; L a y e d O u t & g t ; t r u e & l t ; / L a y e d O u t & g t ; & l t ; / a : V a l u e & g t ; & l t ; / a : K e y V a l u e O f D i a g r a m O b j e c t K e y a n y T y p e z b w N T n L X & g t ; & l t ; a : K e y V a l u e O f D i a g r a m O b j e c t K e y a n y T y p e z b w N T n L X & g t ; & l t ; a : K e y & g t ; & l t ; K e y & g t ; C o l u m n s \ A C A D _ P L A N _ T Y P E _ D E S C R & l t ; / K e y & g t ; & l t ; / a : K e y & g t ; & l t ; a : V a l u e   i : t y p e = " M e a s u r e G r i d N o d e V i e w S t a t e " & g t ; & l t ; C o l u m n & g t ; 2 3 & l t ; / C o l u m n & g t ; & l t ; L a y e d O u t & g t ; t r u e & l t ; / L a y e d O u t & g t ; & l t ; / a : V a l u e & g t ; & l t ; / a : K e y V a l u e O f D i a g r a m O b j e c t K e y a n y T y p e z b w N T n L X & g t ; & l t ; a : K e y V a l u e O f D i a g r a m O b j e c t K e y a n y T y p e z b w N T n L X & g t ; & l t ; a : K e y & g t ; & l t ; K e y & g t ; C o l u m n s \ D E G R E E & l t ; / K e y & g t ; & l t ; / a : K e y & g t ; & l t ; a : V a l u e   i : t y p e = " M e a s u r e G r i d N o d e V i e w S t a t e " & g t ; & l t ; C o l u m n & g t ; 2 4 & l t ; / C o l u m n & g t ; & l t ; L a y e d O u t & g t ; t r u e & l t ; / L a y e d O u t & g t ; & l t ; / a : V a l u e & g t ; & l t ; / a : K e y V a l u e O f D i a g r a m O b j e c t K e y a n y T y p e z b w N T n L X & g t ; & l t ; a : K e y V a l u e O f D i a g r a m O b j e c t K e y a n y T y p e z b w N T n L X & g t ; & l t ; a : K e y & g t ; & l t ; K e y & g t ; C o l u m n s \ D E G R E E _ D E S C R & l t ; / K e y & g t ; & l t ; / a : K e y & g t ; & l t ; a : V a l u e   i : t y p e = " M e a s u r e G r i d N o d e V i e w S t a t e " & g t ; & l t ; C o l u m n & g t ; 2 5 & l t ; / C o l u m n & g t ; & l t ; L a y e d O u t & g t ; t r u e & l t ; / L a y e d O u t & g t ; & l t ; / a : V a l u e & g t ; & l t ; / a : K e y V a l u e O f D i a g r a m O b j e c t K e y a n y T y p e z b w N T n L X & g t ; & l t ; a : K e y V a l u e O f D i a g r a m O b j e c t K e y a n y T y p e z b w N T n L X & g t ; & l t ; a : K e y & g t ; & l t ; K e y & g t ; C o l u m n s \ S e m e s t e r & l t ; / K e y & g t ; & l t ; / a : K e y & g t ; & l t ; a : V a l u e   i : t y p e = " M e a s u r e G r i d N o d e V i e w S t a t e " & g t ; & l t ; C o l u m n & g t ; 2 6 & l t ; / C o l u m n & g t ; & l t ; L a y e d O u t & g t ; t r u e & l t ; / L a y e d O u t & g t ; & l t ; / a : V a l u e & g t ; & l t ; / a : K e y V a l u e O f D i a g r a m O b j e c t K e y a n y T y p e z b w N T n L X & g t ; & l t ; a : K e y V a l u e O f D i a g r a m O b j e c t K e y a n y T y p e z b w N T n L X & g t ; & l t ; a : K e y & g t ; & l t ; K e y & g t ; C o l u m n s \ F i r s t G e n & l t ; / K e y & g t ; & l t ; / a : K e y & g t ; & l t ; a : V a l u e   i : t y p e = " M e a s u r e G r i d N o d e V i e w S t a t e " & g t ; & l t ; C o l u m n & g t ; 2 7 & l t ; / C o l u m n & g t ; & l t ; L a y e d O u t & g t ; t r u e & l t ; / L a y e d O u t & g t ; & l t ; / a : V a l u e & g t ; & l t ; / a : K e y V a l u e O f D i a g r a m O b j e c t K e y a n y T y p e z b w N T n L X & g t ; & l t ; a : K e y V a l u e O f D i a g r a m O b j e c t K e y a n y T y p e z b w N T n L X & g t ; & l t ; a : K e y & g t ; & l t ; K e y & g t ; C o l u m n s \ I n t l & l t ; / K e y & g t ; & l t ; / a : K e y & g t ; & l t ; a : V a l u e   i : t y p e = " M e a s u r e G r i d N o d e V i e w S t a t e " & g t ; & l t ; C o l u m n & g t ; 2 8 & l t ; / C o l u m n & g t ; & l t ; L a y e d O u t & g t ; t r u e & l t ; / L a y e d O u t & g t ; & l t ; / a : V a l u e & g t ; & l t ; / a : K e y V a l u e O f D i a g r a m O b j e c t K e y a n y T y p e z b w N T n L X & g t ; & l t ; a : K e y V a l u e O f D i a g r a m O b j e c t K e y a n y T y p e z b w N T n L X & g t ; & l t ; a : K e y & g t ; & l t ; K e y & g t ; C o l u m n s \ D i s a b & l t ; / K e y & g t ; & l t ; / a : K e y & g t ; & l t ; a : V a l u e   i : t y p e = " M e a s u r e G r i d N o d e V i e w S t a t e " & g t ; & l t ; C o l u m n & g t ; 2 9 & l t ; / C o l u m n & g t ; & l t ; L a y e d O u t & g t ; t r u e & l t ; / L a y e d O u t & g t ; & l t ; / a : V a l u e & g t ; & l t ; / a : K e y V a l u e O f D i a g r a m O b j e c t K e y a n y T y p e z b w N T n L X & g t ; & l t ; a : K e y V a l u e O f D i a g r a m O b j e c t K e y a n y T y p e z b w N T n L X & g t ; & l t ; a : K e y & g t ; & l t ; K e y & g t ; C o l u m n s \ A b o r & l t ; / K e y & g t ; & l t ; / a : K e y & g t ; & l t ; a : V a l u e   i : t y p e = " M e a s u r e G r i d N o d e V i e w S t a t e " & g t ; & l t ; C o l u m n & g t ; 3 0 & l t ; / C o l u m n & g t ; & l t ; L a y e d O u t & g t ; t r u e & l t ; / L a y e d O u t & g t ; & l t ; / a : V a l u e & g t ; & l t ; / a : K e y V a l u e O f D i a g r a m O b j e c t K e y a n y T y p e z b w N T n L X & g t ; & l t ; a : K e y V a l u e O f D i a g r a m O b j e c t K e y a n y T y p e z b w N T n L X & g t ; & l t ; a : K e y & g t ; & l t ; K e y & g t ; C o l u m n s \ G e n d e r & l t ; / K e y & g t ; & l t ; / a : K e y & g t ; & l t ; a : V a l u e   i : t y p e = " M e a s u r e G r i d N o d e V i e w S t a t e " & g t ; & l t ; C o l u m n & g t ; 3 1 & l t ; / C o l u m n & g t ; & l t ; L a y e d O u t & g t ; t r u e & l t ; / L a y e d O u t & g t ; & l t ; / a : V a l u e & g t ; & l t ; / a : K e y V a l u e O f D i a g r a m O b j e c t K e y a n y T y p e z b w N T n L X & g t ; & l t ; a : K e y V a l u e O f D i a g r a m O b j e c t K e y a n y T y p e z b w N T n L X & g t ; & l t ; a : K e y & g t ; & l t ; K e y & g t ; C o l u m n s \ P r e v P o s t S e c & l t ; / K e y & g t ; & l t ; / a : K e y & g t ; & l t ; a : V a l u e   i : t y p e = " M e a s u r e G r i d N o d e V i e w S t a t e " & g t ; & l t ; C o l u m n & g t ; 3 2 & l t ; / C o l u m n & g t ; & l t ; L a y e d O u t & g t ; t r u e & l t ; / L a y e d O u t & g t ; & l t ; / a : V a l u e & g t ; & l t ; / a : K e y V a l u e O f D i a g r a m O b j e c t K e y a n y T y p e z b w N T n L X & g t ; & l t ; a : K e y V a l u e O f D i a g r a m O b j e c t K e y a n y T y p e z b w N T n L X & g t ; & l t ; a : K e y & g t ; & l t ; K e y & g t ; C o l u m n s \ M C U C O D E _ N & l t ; / K e y & g t ; & l t ; / a : K e y & g t ; & l t ; a : V a l u e   i : t y p e = " M e a s u r e G r i d N o d e V i e w S t a t e " & g t ; & l t ; C o l u m n & g t ; 3 3 & l t ; / C o l u m n & g t ; & l t ; L a y e d O u t & g t ; t r u e & l t ; / L a y e d O u t & g t ; & l t ; / a : V a l u e & g t ; & l t ; / a : K e y V a l u e O f D i a g r a m O b j e c t K e y a n y T y p e z b w N T n L X & g t ; & l t ; a : K e y V a l u e O f D i a g r a m O b j e c t K e y a n y T y p e z b w N T n L X & g t ; & l t ; a : K e y & g t ; & l t ; K e y & g t ; C o l u m n s \ M C U C O D E _ N C a l c & l t ; / K e y & g t ; & l t ; / a : K e y & g t ; & l t ; a : V a l u e   i : t y p e = " M e a s u r e G r i d N o d e V i e w S t a t e " & g t ; & l t ; C o l u m n & g t ; 3 4 & l t ; / C o l u m n & g t ; & l t ; L a y e d O u t & g t ; t r u e & l t ; / L a y e d O u t & g t ; & l t ; / a : V a l u e & g t ; & l t ; / a : K e y V a l u e O f D i a g r a m O b j e c t K e y a n y T y p e z b w N T n L X & g t ; & l t ; a : K e y V a l u e O f D i a g r a m O b j e c t K e y a n y T y p e z b w N T n L X & g t ; & l t ; a : K e y & g t ; & l t ; K e y & g t ; C o l u m n s \ M C U C O D E _ S A T & l t ; / K e y & g t ; & l t ; / a : K e y & g t ; & l t ; a : V a l u e   i : t y p e = " M e a s u r e G r i d N o d e V i e w S t a t e " & g t ; & l t ; C o l u m n & g t ; 3 5 & l t ; / C o l u m n & g t ; & l t ; L a y e d O u t & g t ; t r u e & l t ; / L a y e d O u t & g t ; & l t ; / a : V a l u e & g t ; & l t ; / a : K e y V a l u e O f D i a g r a m O b j e c t K e y a n y T y p e z b w N T n L X & g t ; & l t ; a : K e y V a l u e O f D i a g r a m O b j e c t K e y a n y T y p e z b w N T n L X & g t ; & l t ; a : K e y & g t ; & l t ; K e y & g t ; C o l u m n s \ M C U C O D E _ N E I & l t ; / K e y & g t ; & l t ; / a : K e y & g t ; & l t ; a : V a l u e   i : t y p e = " M e a s u r e G r i d N o d e V i e w S t a t e " & g t ; & l t ; C o l u m n & g t ; 3 6 & l t ; / C o l u m n & g t ; & l t ; L a y e d O u t & g t ; t r u e & l t ; / L a y e d O u t & g t ; & l t ; / a : V a l u e & g t ; & l t ; / a : K e y V a l u e O f D i a g r a m O b j e c t K e y a n y T y p e z b w N T n L X & g t ; & l t ; a : K e y V a l u e O f D i a g r a m O b j e c t K e y a n y T y p e z b w N T n L X & g t ; & l t ; a : K e y & g t ; & l t ; K e y & g t ; C o l u m n s \ M C U C O D E _ D I S & l t ; / K e y & g t ; & l t ; / a : K e y & g t ; & l t ; a : V a l u e   i : t y p e = " M e a s u r e G r i d N o d e V i e w S t a t e " & g t ; & l t ; C o l u m n & g t ; 3 7 & l t ; / C o l u m n & g t ; & l t ; L a y e d O u t & g t ; t r u e & l t ; / L a y e d O u t & g t ; & l t ; / a : V a l u e & g t ; & l t ; / a : K e y V a l u e O f D i a g r a m O b j e c t K e y a n y T y p e z b w N T n L X & g t ; & l t ; a : K e y V a l u e O f D i a g r a m O b j e c t K e y a n y T y p e z b w N T n L X & g t ; & l t ; a : K e y & g t ; & l t ; K e y & g t ; C o l u m n s \ M E D I U M _ N & l t ; / K e y & g t ; & l t ; / a : K e y & g t ; & l t ; a : V a l u e   i : t y p e = " M e a s u r e G r i d N o d e V i e w S t a t e " & g t ; & l t ; C o l u m n & g t ; 3 8 & l t ; / C o l u m n & g t ; & l t ; L a y e d O u t & g t ; t r u e & l t ; / L a y e d O u t & g t ; & l t ; / a : V a l u e & g t ; & l t ; / a : K e y V a l u e O f D i a g r a m O b j e c t K e y a n y T y p e z b w N T n L X & g t ; & l t ; a : K e y V a l u e O f D i a g r a m O b j e c t K e y a n y T y p e z b w N T n L X & g t ; & l t ; a : K e y & g t ; & l t ; K e y & g t ; C o l u m n s \ M E D I U M _ N C a l c & l t ; / K e y & g t ; & l t ; / a : K e y & g t ; & l t ; a : V a l u e   i : t y p e = " M e a s u r e G r i d N o d e V i e w S t a t e " & g t ; & l t ; C o l u m n & g t ; 3 9 & l t ; / C o l u m n & g t ; & l t ; L a y e d O u t & g t ; t r u e & l t ; / L a y e d O u t & g t ; & l t ; / a : V a l u e & g t ; & l t ; / a : K e y V a l u e O f D i a g r a m O b j e c t K e y a n y T y p e z b w N T n L X & g t ; & l t ; a : K e y V a l u e O f D i a g r a m O b j e c t K e y a n y T y p e z b w N T n L X & g t ; & l t ; a : K e y & g t ; & l t ; K e y & g t ; C o l u m n s \ M E D I U M _ S A T & l t ; / K e y & g t ; & l t ; / a : K e y & g t ; & l t ; a : V a l u e   i : t y p e = " M e a s u r e G r i d N o d e V i e w S t a t e " & g t ; & l t ; C o l u m n & g t ; 4 0 & l t ; / C o l u m n & g t ; & l t ; L a y e d O u t & g t ; t r u e & l t ; / L a y e d O u t & g t ; & l t ; / a : V a l u e & g t ; & l t ; / a : K e y V a l u e O f D i a g r a m O b j e c t K e y a n y T y p e z b w N T n L X & g t ; & l t ; a : K e y V a l u e O f D i a g r a m O b j e c t K e y a n y T y p e z b w N T n L X & g t ; & l t ; a : K e y & g t ; & l t ; K e y & g t ; C o l u m n s \ M E D I U M _ N E I & l t ; / K e y & g t ; & l t ; / a : K e y & g t ; & l t ; a : V a l u e   i : t y p e = " M e a s u r e G r i d N o d e V i e w S t a t e " & g t ; & l t ; C o l u m n & g t ; 4 1 & l t ; / C o l u m n & g t ; & l t ; L a y e d O u t & g t ; t r u e & l t ; / L a y e d O u t & g t ; & l t ; / a : V a l u e & g t ; & l t ; / a : K e y V a l u e O f D i a g r a m O b j e c t K e y a n y T y p e z b w N T n L X & g t ; & l t ; a : K e y V a l u e O f D i a g r a m O b j e c t K e y a n y T y p e z b w N T n L X & g t ; & l t ; a : K e y & g t ; & l t ; K e y & g t ; C o l u m n s \ M E D I U M _ D I S & l t ; / K e y & g t ; & l t ; / a : K e y & g t ; & l t ; a : V a l u e   i : t y p e = " M e a s u r e G r i d N o d e V i e w S t a t e " & g t ; & l t ; C o l u m n & g t ; 4 2 & l t ; / C o l u m n & g t ; & l t ; L a y e d O u t & g t ; t r u e & l t ; / L a y e d O u t & g t ; & l t ; / a : V a l u e & g t ; & l t ; / a : K e y V a l u e O f D i a g r a m O b j e c t K e y a n y T y p e z b w N T n L X & g t ; & l t ; a : K e y V a l u e O f D i a g r a m O b j e c t K e y a n y T y p e z b w N T n L X & g t ; & l t ; a : K e y & g t ; & l t ; K e y & g t ; C o l u m n s \ M E D I U M _ M i n & l t ; / K e y & g t ; & l t ; / a : K e y & g t ; & l t ; a : V a l u e   i : t y p e = " M e a s u r e G r i d N o d e V i e w S t a t e " & g t ; & l t ; C o l u m n & g t ; 4 3 & l t ; / C o l u m n & g t ; & l t ; L a y e d O u t & g t ; t r u e & l t ; / L a y e d O u t & g t ; & l t ; / a : V a l u e & g t ; & l t ; / a : K e y V a l u e O f D i a g r a m O b j e c t K e y a n y T y p e z b w N T n L X & g t ; & l t ; a : K e y V a l u e O f D i a g r a m O b j e c t K e y a n y T y p e z b w N T n L X & g t ; & l t ; a : K e y & g t ; & l t ; K e y & g t ; C o l u m n s \ M E D I U M _ M a x & l t ; / K e y & g t ; & l t ; / a : K e y & g t ; & l t ; a : V a l u e   i : t y p e = " M e a s u r e G r i d N o d e V i e w S t a t e " & g t ; & l t ; C o l u m n & g t ; 4 4 & l t ; / C o l u m n & g t ; & l t ; L a y e d O u t & g t ; t r u e & l t ; / L a y e d O u t & g t ; & l t ; / a : V a l u e & g t ; & l t ; / a : K e y V a l u e O f D i a g r a m O b j e c t K e y a n y T y p e z b w N T n L X & g t ; & l t ; a : K e y V a l u e O f D i a g r a m O b j e c t K e y a n y T y p e z b w N T n L X & g t ; & l t ; a : K e y & g t ; & l t ; K e y & g t ; C o l u m n s \ M E D I U M _ R n g & l t ; / K e y & g t ; & l t ; / a : K e y & g t ; & l t ; a : V a l u e   i : t y p e = " M e a s u r e G r i d N o d e V i e w S t a t e " & g t ; & l t ; C o l u m n & g t ; 4 5 & l t ; / C o l u m n & g t ; & l t ; L a y e d O u t & g t ; t r u e & l t ; / L a y e d O u t & g t ; & l t ; / a : V a l u e & g t ; & l t ; / a : K e y V a l u e O f D i a g r a m O b j e c t K e y a n y T y p e z b w N T n L X & g t ; & l t ; a : K e y V a l u e O f D i a g r a m O b j e c t K e y a n y T y p e z b w N T n L X & g t ; & l t ; a : K e y & g t ; & l t ; K e y & g t ; C o l u m n s \ S Y S T E M _ N & l t ; / K e y & g t ; & l t ; / a : K e y & g t ; & l t ; a : V a l u e   i : t y p e = " M e a s u r e G r i d N o d e V i e w S t a t e " & g t ; & l t ; C o l u m n & g t ; 4 6 & l t ; / C o l u m n & g t ; & l t ; L a y e d O u t & g t ; t r u e & l t ; / L a y e d O u t & g t ; & l t ; / a : V a l u e & g t ; & l t ; / a : K e y V a l u e O f D i a g r a m O b j e c t K e y a n y T y p e z b w N T n L X & g t ; & l t ; a : K e y V a l u e O f D i a g r a m O b j e c t K e y a n y T y p e z b w N T n L X & g t ; & l t ; a : K e y & g t ; & l t ; K e y & g t ; C o l u m n s \ S Y S T E M _ N C a l c & l t ; / K e y & g t ; & l t ; / a : K e y & g t ; & l t ; a : V a l u e   i : t y p e = " M e a s u r e G r i d N o d e V i e w S t a t e " & g t ; & l t ; C o l u m n & g t ; 4 7 & l t ; / C o l u m n & g t ; & l t ; L a y e d O u t & g t ; t r u e & l t ; / L a y e d O u t & g t ; & l t ; / a : V a l u e & g t ; & l t ; / a : K e y V a l u e O f D i a g r a m O b j e c t K e y a n y T y p e z b w N T n L X & g t ; & l t ; a : K e y V a l u e O f D i a g r a m O b j e c t K e y a n y T y p e z b w N T n L X & g t ; & l t ; a : K e y & g t ; & l t ; K e y & g t ; C o l u m n s \ S Y S T E M _ S A T & l t ; / K e y & g t ; & l t ; / a : K e y & g t ; & l t ; a : V a l u e   i : t y p e = " M e a s u r e G r i d N o d e V i e w S t a t e " & g t ; & l t ; C o l u m n & g t ; 4 8 & l t ; / C o l u m n & g t ; & l t ; L a y e d O u t & g t ; t r u e & l t ; / L a y e d O u t & g t ; & l t ; / a : V a l u e & g t ; & l t ; / a : K e y V a l u e O f D i a g r a m O b j e c t K e y a n y T y p e z b w N T n L X & g t ; & l t ; a : K e y V a l u e O f D i a g r a m O b j e c t K e y a n y T y p e z b w N T n L X & g t ; & l t ; a : K e y & g t ; & l t ; K e y & g t ; C o l u m n s \ S Y S T E M _ N E I & l t ; / K e y & g t ; & l t ; / a : K e y & g t ; & l t ; a : V a l u e   i : t y p e = " M e a s u r e G r i d N o d e V i e w S t a t e " & g t ; & l t ; C o l u m n & g t ; 4 9 & l t ; / C o l u m n & g t ; & l t ; L a y e d O u t & g t ; t r u e & l t ; / L a y e d O u t & g t ; & l t ; / a : V a l u e & g t ; & l t ; / a : K e y V a l u e O f D i a g r a m O b j e c t K e y a n y T y p e z b w N T n L X & g t ; & l t ; a : K e y V a l u e O f D i a g r a m O b j e c t K e y a n y T y p e z b w N T n L X & g t ; & l t ; a : K e y & g t ; & l t ; K e y & g t ; C o l u m n s \ S Y S T E M _ D I S & l t ; / K e y & g t ; & l t ; / a : K e y & g t ; & l t ; a : V a l u e   i : t y p e = " M e a s u r e G r i d N o d e V i e w S t a t e " & g t ; & l t ; C o l u m n & g t ; 5 0 & l t ; / C o l u m n & g t ; & l t ; L a y e d O u t & g t ; t r u e & l t ; / L a y e d O u t & g t ; & l t ; / a : V a l u e & g t ; & l t ; / a : K e y V a l u e O f D i a g r a m O b j e c t K e y a n y T y p e z b w N T n L X & g t ; & l t ; a : K e y V a l u e O f D i a g r a m O b j e c t K e y a n y T y p e z b w N T n L X & g t ; & l t ; a : K e y & g t ; & l t ; K e y & g t ; C o l u m n s \ S S F L _ R a n k & l t ; / K e y & g t ; & l t ; / a : K e y & g t ; & l t ; a : V a l u e   i : t y p e = " M e a s u r e G r i d N o d e V i e w S t a t e " & g t ; & l t ; C o l u m n & g t ; 5 1 & l t ; / C o l u m n & g t ; & l t ; L a y e d O u t & g t ; t r u e & l t ; / L a y e d O u t & g t ; & l t ; / a : V a l u e & g t ; & l t ; / a : K e y V a l u e O f D i a g r a m O b j e c t K e y a n y T y p e z b w N T n L X & g t ; & l t ; a : K e y V a l u e O f D i a g r a m O b j e c t K e y a n y T y p e z b w N T n L X & g t ; & l t ; a : K e y & g t ; & l t ; K e y & g t ; C o l u m n s \ A C A D _ G R O U P & l t ; / K e y & g t ; & l t ; / a : K e y & g t ; & l t ; a : V a l u e   i : t y p e = " M e a s u r e G r i d N o d e V i e w S t a t e " & g t ; & l t ; C o l u m n & g t ; 5 2 & l t ; / C o l u m n & g t ; & l t ; L a y e d O u t & g t ; t r u e & l t ; / L a y e d O u t & g t ; & l t ; / a : V a l u e & g t ; & l t ; / a : K e y V a l u e O f D i a g r a m O b j e c t K e y a n y T y p e z b w N T n L X & g t ; & l t ; a : K e y V a l u e O f D i a g r a m O b j e c t K e y a n y T y p e z b w N T n L X & g t ; & l t ; a : K e y & g t ; & l t ; K e y & g t ; C o l u m n s \ A C A D _ G R O U P _ D E S C R & l t ; / K e y & g t ; & l t ; / a : K e y & g t ; & l t ; a : V a l u e   i : t y p e = " M e a s u r e G r i d N o d e V i e w S t a t e " & g t ; & l t ; C o l u m n & g t ; 5 3 & l t ; / C o l u m n & g t ; & l t ; L a y e d O u t & g t ; t r u e & l t ; / L a y e d O u t & g t ; & l t ; / a : V a l u e & g t ; & l t ; / a : K e y V a l u e O f D i a g r a m O b j e c t K e y a n y T y p e z b w N T n L X & g t ; & l t ; a : K e y V a l u e O f D i a g r a m O b j e c t K e y a n y T y p e z b w N T n L X & g t ; & l t ; a : K e y & g t ; & l t ; K e y & g t ; C o l u m n s \ S u r v e y & l t ; / K e y & g t ; & l t ; / a : K e y & g t ; & l t ; a : V a l u e   i : t y p e = " M e a s u r e G r i d N o d e V i e w S t a t e " & g t ; & l t ; C o l u m n & g t ; 5 4 & l t ; / C o l u m n & g t ; & l t ; L a y e d O u t & g t ; t r u e & l t ; / L a y e d O u t & g t ; & l t ; / a : V a l u e & g t ; & l t ; / a : K e y V a l u e O f D i a g r a m O b j e c t K e y a n y T y p e z b w N T n L X & g t ; & l t ; a : K e y V a l u e O f D i a g r a m O b j e c t K e y a n y T y p e z b w N T n L X & g t ; & l t ; a : K e y & g t ; & l t ; K e y & g t ; C o l u m n s \ S e c t o r & l t ; / K e y & g t ; & l t ; / a : K e y & g t ; & l t ; a : V a l u e   i : t y p e = " M e a s u r e G r i d N o d e V i e w S t a t e " & g t ; & l t ; C o l u m n & g t ; 5 5 & l t ; / C o l u m n & g t ; & l t ; L a y e d O u t & g t ; t r u e & l t ; / L a y e d O u t & g t ; & l t ; / a : V a l u e & g t ; & l t ; / a : K e y V a l u e O f D i a g r a m O b j e c t K e y a n y T y p e z b w N T n L X & g t ; & l t ; a : K e y V a l u e O f D i a g r a m O b j e c t K e y a n y T y p e z b w N T n L X & g t ; & l t ; a : K e y & g t ; & l t ; K e y & g t ; C o l u m n s \ T r a d e   N a m e & l t ; / K e y & g t ; & l t ; / a : K e y & g t ; & l t ; a : V a l u e   i : t y p e = " M e a s u r e G r i d N o d e V i e w S t a t e " & g t ; & l t ; C o l u m n & g t ; 5 6 & l t ; / C o l u m n & g t ; & l t ; L a y e d O u t & g t ; t r u e & l t ; / L a y e d O u t & g t ; & l t ; / a : V a l u e & g t ; & l t ; / a : K e y V a l u e O f D i a g r a m O b j e c t K e y a n y T y p e z b w N T n L X & g t ; & l t ; a : K e y V a l u e O f D i a g r a m O b j e c t K e y a n y T y p e z b w N T n L X & g t ; & l t ; a : K e y & g t ; & l t ; K e y & g t ; C o l u m n s \ T r a d e   C o d e & l t ; / K e y & g t ; & l t ; / a : K e y & g t ; & l t ; a : V a l u e   i : t y p e = " M e a s u r e G r i d N o d e V i e w S t a t e " & g t ; & l t ; C o l u m n & g t ; 5 7 & l t ; / C o l u m n & g t ; & l t ; L a y e d O u t & g t ; t r u e & l t ; / L a y e d O u t & g t ; & l t ; / a : V a l u e & g t ; & l t ; / a : K e y V a l u e O f D i a g r a m O b j e c t K e y a n y T y p e z b w N T n L X & g t ; & l t ; a : K e y V a l u e O f D i a g r a m O b j e c t K e y a n y T y p e z b w N T n L X & g t ; & l t ; a : K e y & g t ; & l t ; K e y & g t ; C o l u m n s \ L e v e l & l t ; / K e y & g t ; & l t ; / a : K e y & g t ; & l t ; a : V a l u e   i : t y p e = " M e a s u r e G r i d N o d e V i e w S t a t e " & g t ; & l t ; C o l u m n & g t ; 5 8 & l t ; / C o l u m n & g t ; & l t ; L a y e d O u t & g t ; t r u e & l t ; / L a y e d O u t & g t ; & l t ; / a : V a l u e & g t ; & l t ; / a : K e y V a l u e O f D i a g r a m O b j e c t K e y a n y T y p e z b w N T n L X & g t ; & l t ; a : K e y V a l u e O f D i a g r a m O b j e c t K e y a n y T y p e z b w N T n L X & g t ; & l t ; a : K e y & g t ; & l t ; K e y & g t ; L i n k s \ & a m p ; l t ; C o l u m n s \ S u m   o f   S S F L _ N & a m p ; g t ; - & a m p ; l t ; M e a s u r e s \ S S F L _ N & a m p ; g t ; & l t ; / K e y & g t ; & l t ; / a : K e y & g t ; & l t ; a : V a l u e   i : t y p e = " M e a s u r e G r i d V i e w S t a t e I D i a g r a m L i n k " / & g t ; & l t ; / a : K e y V a l u e O f D i a g r a m O b j e c t K e y a n y T y p e z b w N T n L X & g t ; & l t ; a : K e y V a l u e O f D i a g r a m O b j e c t K e y a n y T y p e z b w N T n L X & g t ; & l t ; a : K e y & g t ; & l t ; K e y & g t ; L i n k s \ & a m p ; l t ; C o l u m n s \ S u m   o f   S S F L _ N & a m p ; g t ; - & a m p ; l t ; M e a s u r e s \ S S F L _ N & a m p ; g t ; \ C O L U M N & l t ; / K e y & g t ; & l t ; / a : K e y & g t ; & l t ; a : V a l u e   i : t y p e = " M e a s u r e G r i d V i e w S t a t e I D i a g r a m L i n k E n d p o i n t " / & g t ; & l t ; / a : K e y V a l u e O f D i a g r a m O b j e c t K e y a n y T y p e z b w N T n L X & g t ; & l t ; a : K e y V a l u e O f D i a g r a m O b j e c t K e y a n y T y p e z b w N T n L X & g t ; & l t ; a : K e y & g t ; & l t ; K e y & g t ; L i n k s \ & a m p ; l t ; C o l u m n s \ S u m   o f   S S F L _ N & a m p ; g t ; - & a m p ; l t ; M e a s u r e s \ S S F L _ N & a m p ; g t ; \ M E A S U R E & l t ; / K e y & g t ; & l t ; / a : K e y & g t ; & l t ; a : V a l u e   i : t y p e = " M e a s u r e G r i d V i e w S t a t e I D i a g r a m L i n k E n d p o i n t " / & g t ; & l t ; / a : K e y V a l u e O f D i a g r a m O b j e c t K e y a n y T y p e z b w N T n L X & g t ; & l t ; a : K e y V a l u e O f D i a g r a m O b j e c t K e y a n y T y p e z b w N T n L X & g t ; & l t ; a : K e y & g t ; & l t ; K e y & g t ; L i n k s \ & a m p ; l t ; C o l u m n s \ C o u n t   o f   F C _ M C U _ C O D E & a m p ; g t ; - & a m p ; l t ; M e a s u r e s \ F C _ M C U _ C O D E & a m p ; g t ; & l t ; / K e y & g t ; & l t ; / a : K e y & g t ; & l t ; a : V a l u e   i : t y p e = " M e a s u r e G r i d V i e w S t a t e I D i a g r a m L i n k " / & g t ; & l t ; / a : K e y V a l u e O f D i a g r a m O b j e c t K e y a n y T y p e z b w N T n L X & g t ; & l t ; a : K e y V a l u e O f D i a g r a m O b j e c t K e y a n y T y p e z b w N T n L X & g t ; & l t ; a : K e y & g t ; & l t ; K e y & g t ; L i n k s \ & a m p ; l t ; C o l u m n s \ C o u n t   o f   F C _ M C U _ C O D E & a m p ; g t ; - & a m p ; l t ; M e a s u r e s \ F C _ M C U _ C O D E & a m p ; g t ; \ C O L U M N & l t ; / K e y & g t ; & l t ; / a : K e y & g t ; & l t ; a : V a l u e   i : t y p e = " M e a s u r e G r i d V i e w S t a t e I D i a g r a m L i n k E n d p o i n t " / & g t ; & l t ; / a : K e y V a l u e O f D i a g r a m O b j e c t K e y a n y T y p e z b w N T n L X & g t ; & l t ; a : K e y V a l u e O f D i a g r a m O b j e c t K e y a n y T y p e z b w N T n L X & g t ; & l t ; a : K e y & g t ; & l t ; K e y & g t ; L i n k s \ & a m p ; l t ; C o l u m n s \ C o u n t   o f   F C _ M C U _ C O D E & a m p ; g t ; - & a m p ; l t ; M e a s u r e s \ F C _ M C U _ C O D E & a m p ; g t ; \ M E A S U R E & l t ; / K e y & g t ; & l t ; / a : K e y & g t ; & l t ; a : V a l u e   i : t y p e = " M e a s u r e G r i d V i e w S t a t e I D i a g r a m L i n k E n d p o i n t " / & g t ; & l t ; / a : K e y V a l u e O f D i a g r a m O b j e c t K e y a n y T y p e z b w N T n L X & g t ; & l t ; a : K e y V a l u e O f D i a g r a m O b j e c t K e y a n y T y p e z b w N T n L X & g t ; & l t ; a : K e y & g t ; & l t ; K e y & g t ; L i n k s \ & a m p ; l t ; C o l u m n s \ D i s t i n c t   C o u n t   o f   F C _ M C U _ C O D E & a m p ; g t ; - & a m p ; l t ; M e a s u r e s \ F C _ M C U _ C O D E & a m p ; g t ; & l t ; / K e y & g t ; & l t ; / a : K e y & g t ; & l t ; a : V a l u e   i : t y p e = " M e a s u r e G r i d V i e w S t a t e I D i a g r a m L i n k " / & g t ; & l t ; / a : K e y V a l u e O f D i a g r a m O b j e c t K e y a n y T y p e z b w N T n L X & g t ; & l t ; a : K e y V a l u e O f D i a g r a m O b j e c t K e y a n y T y p e z b w N T n L X & g t ; & l t ; a : K e y & g t ; & l t ; K e y & g t ; L i n k s \ & a m p ; l t ; C o l u m n s \ D i s t i n c t   C o u n t   o f   F C _ M C U _ C O D E & a m p ; g t ; - & a m p ; l t ; M e a s u r e s \ F C _ M C U _ C O D E & a m p ; g t ; \ C O L U M N & l t ; / K e y & g t ; & l t ; / a : K e y & g t ; & l t ; a : V a l u e   i : t y p e = " M e a s u r e G r i d V i e w S t a t e I D i a g r a m L i n k E n d p o i n t " / & g t ; & l t ; / a : K e y V a l u e O f D i a g r a m O b j e c t K e y a n y T y p e z b w N T n L X & g t ; & l t ; a : K e y V a l u e O f D i a g r a m O b j e c t K e y a n y T y p e z b w N T n L X & g t ; & l t ; a : K e y & g t ; & l t ; K e y & g t ; L i n k s \ & a m p ; l t ; C o l u m n s \ D i s t i n c t   C o u n t   o f   F C _ M C U _ C O D E & a m p ; g t ; - & a m p ; l t ; M e a s u r e s \ F C _ M C U _ C O D E & a m p ; g t ; \ M E A S U R E & l t ; / K e y & g t ; & l t ; / a : K e y & g t ; & l t ; a : V a l u e   i : t y p e = " M e a s u r e G r i d V i e w S t a t e I D i a g r a m L i n k E n d p o i n t " / & g t ; & l t ; / a : K e y V a l u e O f D i a g r a m O b j e c t K e y a n y T y p e z b w N T n L X & g t ; & l t ; / V i e w S t a t e s & g t ; & l t ; / D i a g r a m M a n a g e r . S e r i a l i z a b l e D i a g r a m & g t ; & l t ; / A r r a y O f D i a g r a m M a n a g e r . S e r i a l i z a b l e D i a g r a m & g t ; < / C u s t o m C o n t e n t > < / G e m i n i > 
</file>

<file path=customXml/item18.xml>��< ? x m l   v e r s i o n = " 1 . 0 "   e n c o d i n g = " U T F - 1 6 " ? > < G e m i n i   x m l n s = " h t t p : / / g e m i n i / p i v o t c u s t o m i z a t i o n / 3 6 e 1 1 f 9 1 - 6 b 3 5 - 4 a 7 6 - 8 6 4 9 - c d f d b b a 8 8 a 8 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9.xml>��< ? x m l   v e r s i o n = " 1 . 0 "   e n c o d i n g = " U T F - 1 6 " ? > < G e m i n i   x m l n s = " h t t p : / / g e m i n i / p i v o t c u s t o m i z a t i o n / e 7 d 5 6 1 c c - 5 d b c - 4 a 9 c - 9 d 2 8 - e a f 9 7 c e 7 c f f 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xml>��< ? x m l   v e r s i o n = " 1 . 0 "   e n c o d i n g = " U T F - 1 6 " ? > < G e m i n i   x m l n s = " h t t p : / / g e m i n i / p i v o t c u s t o m i z a t i o n / 0 d 8 3 e 5 c 3 - f 9 3 c - 4 1 2 d - 9 e b 1 - 6 6 e c 5 3 0 d a b 1 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0.xml>��< ? x m l   v e r s i o n = " 1 . 0 "   e n c o d i n g = " U T F - 1 6 " ? > < G e m i n i   x m l n s = " h t t p : / / g e m i n i / p i v o t c u s t o m i z a t i o n / S h o w H i d d e n " > < C u s t o m C o n t e n t > < ! [ C D A T A [ T r u e ] ] > < / C u s t o m C o n t e n t > < / G e m i n i > 
</file>

<file path=customXml/item21.xml>��< ? x m l   v e r s i o n = " 1 . 0 "   e n c o d i n g = " U T F - 1 6 " ? > < G e m i n i   x m l n s = " h t t p : / / g e m i n i / p i v o t c u s t o m i z a t i o n / a a 1 c b 3 e 5 - 7 1 f 9 - 4 f f 4 - a f a 6 - 1 3 c 4 2 a b 7 3 4 a 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2.xml>��< ? x m l   v e r s i o n = " 1 . 0 "   e n c o d i n g = " U T F - 1 6 " ? > < G e m i n i   x m l n s = " h t t p : / / g e m i n i / p i v o t c u s t o m i z a t i o n / S a n d b o x N o n E m p t y " > < C u s t o m C o n t e n t > < ! [ C D A T A [ 1 ] ] > < / C u s t o m C o n t e n t > < / G e m i n i > 
</file>

<file path=customXml/item23.xml>��< ? x m l   v e r s i o n = " 1 . 0 "   e n c o d i n g = " U T F - 1 6 " ? > < G e m i n i   x m l n s = " h t t p : / / g e m i n i / p i v o t c u s t o m i z a t i o n / C l i e n t W i n d o w X M L " > < C u s t o m C o n t e n t > P i v o t D a t a F I N A L _ c 6 c 0 a 6 f 1 - 3 9 2 d - 4 4 6 a - b 1 3 e - 5 8 f 3 1 7 e d 4 4 4 3 < / C u s t o m C o n t e n t > < / G e m i n i > 
</file>

<file path=customXml/item24.xml>��< ? x m l   v e r s i o n = " 1 . 0 "   e n c o d i n g = " U T F - 1 6 " ? > < G e m i n i   x m l n s = " h t t p : / / g e m i n i / p i v o t c u s t o m i z a t i o n / f 5 3 8 7 9 9 2 - a 2 d 1 - 4 e 4 e - a 7 1 d - 4 9 9 7 6 c 4 6 4 1 1 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5.xml>��< ? x m l   v e r s i o n = " 1 . 0 "   e n c o d i n g = " U T F - 1 6 " ? > < G e m i n i   x m l n s = " h t t p : / / g e m i n i / p i v o t c u s t o m i z a t i o n / T a b l e X M L _ P i v o t D a t a F I N A L _ c 6 c 0 a 6 f 1 - 3 9 2 d - 4 4 6 a - b 1 3 e - 5 8 f 3 1 7 e d 4 4 4 3 " > < C u s t o m C o n t e n t > & l t ; T a b l e W i d g e t G r i d S e r i a l i z a t i o n   x m l n s : x s d = " h t t p : / / w w w . w 3 . o r g / 2 0 0 1 / X M L S c h e m a "   x m l n s : x s i = " h t t p : / / w w w . w 3 . o r g / 2 0 0 1 / X M L S c h e m a - i n s t a n c e " & g t ; & l t ; C o l u m n S u g g e s t e d T y p e & g t ; & l t ; i t e m & g t ; & l t ; k e y & g t ; & l t ; s t r i n g & g t ; M E D I U M _ M i n & l t ; / s t r i n g & g t ; & l t ; / k e y & g t ; & l t ; v a l u e & g t ; & l t ; s t r i n g & g t ; E m p t y & l t ; / s t r i n g & g t ; & l t ; / v a l u e & g t ; & l t ; / i t e m & g t ; & l t ; i t e m & g t ; & l t ; k e y & g t ; & l t ; s t r i n g & g t ; M E D I U M _ M a x & l t ; / s t r i n g & g t ; & l t ; / k e y & g t ; & l t ; v a l u e & g t ; & l t ; s t r i n g & g t ; E m p t y & l t ; / s t r i n g & g t ; & l t ; / v a l u e & g t ; & l t ; / i t e m & g t ; & l t ; i t e m & g t ; & l t ; k e y & g t ; & l t ; s t r i n g & g t ; M E D I U M _ R n g & 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2 3 5 & l t ; / i n t & g t ; & l t ; / v a l u e & g t ; & l t ; / i t e m & g t ; & l t ; i t e m & g t ; & l t ; k e y & g t ; & l t ; s t r i n g & g t ; G R O U P & l t ; / s t r i n g & g t ; & l t ; / k e y & g t ; & l t ; v a l u e & g t ; & l t ; i n t & g t ; 1 8 7 & l t ; / i n t & g t ; & l t ; / v a l u e & g t ; & l t ; / i t e m & g t ; & l t ; i t e m & g t ; & l t ; k e y & g t ; & l t ; s t r i n g & g t ; # & l t ; / s t r i n g & g t ; & l t ; / k e y & g t ; & l t ; v a l u e & g t ; & l t ; i n t & g t ; 1 4 8 & 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N C a l c & l t ; / s t r i n g & g t ; & l t ; / k e y & g t ; & l t ; v a l u e & g t ; & l t ; i n t & g t ; 1 0 5 & l t ; / i n t & g t ; & l t ; / v a l u e & g t ; & l t ; / i t e m & g t ; & l t ; i t e m & g t ; & l t ; k e y & g t ; & l t ; s t r i n g & g t ; S S F L _ S A T & l t ; / s t r i n g & g t ; & l t ; / k e y & g t ; & l t ; v a l u e & g t ; & l t ; i n t & g t ; 9 2 & l t ; / i n t & g t ; & l t ; / v a l u e & g t ; & l t ; / i t e m & g t ; & l t ; i t e m & g t ; & l t ; k e y & g t ; & l t ; s t r i n g & g t ; S S F L _ N E I & l t ; / s t r i n g & g t ; & l t ; / k e y & g t ; & l t ; v a l u e & g t ; & l t ; i n t & g t ; 9 1 & l t ; / i n t & g t ; & l t ; / v a l u e & g t ; & l t ; / i t e m & g t ; & l t ; i t e m & g t ; & l t ; k e y & g t ; & l t ; s t r i n g & g t ; S S F L _ D I S & l t ; / s t r i n g & g t ; & l t ; / k e y & g t ; & l t ; v a l u e & g t ; & l t ; i n t & g t ; 9 0 & 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N C a l c & l t ; / s t r i n g & g t ; & l t ; / k e y & g t ; & l t ; v a l u e & g t ; & l t ; i n t & g t ; 1 4 1 & l t ; / i n t & g t ; & l t ; / v a l u e & g t ; & l t ; / i t e m & g t ; & l t ; i t e m & g t ; & l t ; k e y & g t ; & l t ; s t r i n g & g t ; M C U C O D E _ S A T & l t ; / s t r i n g & g t ; & l t ; / k e y & g t ; & l t ; v a l u e & g t ; & l t ; i n t & g t ; 1 2 8 & l t ; / i n t & g t ; & l t ; / v a l u e & g t ; & l t ; / i t e m & g t ; & l t ; i t e m & g t ; & l t ; k e y & g t ; & l t ; s t r i n g & g t ; M C U C O D E _ N E I & l t ; / s t r i n g & g t ; & l t ; / k e y & g t ; & l t ; v a l u e & g t ; & l t ; i n t & g t ; 1 2 7 & l t ; / i n t & g t ; & l t ; / v a l u e & g t ; & l t ; / i t e m & g t ; & l t ; i t e m & g t ; & l t ; k e y & g t ; & l t ; s t r i n g & g t ; M C U C O D E _ D I S & l t ; / s t r i n g & g t ; & l t ; / k e y & g t ; & l t ; v a l u e & g t ; & l t ; i n t & g t ; 1 2 6 & l t ; / i n t & g t ; & l t ; / v a l u e & g t ; & l t ; / i t e m & g t ; & l t ; i t e m & g t ; & l t ; k e y & g t ; & l t ; s t r i n g & g t ; M E D I U M _ N & l t ; / s t r i n g & g t ; & l t ; / k e y & g t ; & l t ; v a l u e & g t ; & l t ; i n t & g t ; 1 0 6 & l t ; / i n t & g t ; & l t ; / v a l u e & g t ; & l t ; / i t e m & g t ; & l t ; i t e m & g t ; & l t ; k e y & g t ; & l t ; s t r i n g & g t ; M E D I U M _ N C a l c & l t ; / s t r i n g & g t ; & l t ; / k e y & g t ; & l t ; v a l u e & g t ; & l t ; i n t & g t ; 1 3 1 & l t ; / i n t & g t ; & l t ; / v a l u e & g t ; & l t ; / i t e m & g t ; & l t ; i t e m & g t ; & l t ; k e y & g t ; & l t ; s t r i n g & g t ; M E D I U M _ S A T & l t ; / s t r i n g & g t ; & l t ; / k e y & g t ; & l t ; v a l u e & g t ; & l t ; i n t & g t ; 1 1 8 & l t ; / i n t & g t ; & l t ; / v a l u e & g t ; & l t ; / i t e m & g t ; & l t ; i t e m & g t ; & l t ; k e y & g t ; & l t ; s t r i n g & g t ; M E D I U M _ N E I & l t ; / s t r i n g & g t ; & l t ; / k e y & g t ; & l t ; v a l u e & g t ; & l t ; i n t & g t ; 1 1 7 & l t ; / i n t & g t ; & l t ; / v a l u e & g t ; & l t ; / i t e m & g t ; & l t ; i t e m & g t ; & l t ; k e y & g t ; & l t ; s t r i n g & g t ; M E D I U M _ D I S & l t ; / s t r i n g & g t ; & l t ; / k e y & g t ; & l t ; v a l u e & g t ; & l t ; i n t & g t ; 1 1 6 & l t ; / i n t & g t ; & l t ; / v a l u e & g t ; & l t ; / i t e m & g t ; & l t ; i t e m & g t ; & l t ; k e y & g t ; & l t ; s t r i n g & g t ; M E D I U M _ M i n & l t ; / s t r i n g & g t ; & l t ; / k e y & g t ; & l t ; v a l u e & g t ; & l t ; i n t & g t ; 1 2 0 & l t ; / i n t & g t ; & l t ; / v a l u e & g t ; & l t ; / i t e m & g t ; & l t ; i t e m & g t ; & l t ; k e y & g t ; & l t ; s t r i n g & g t ; M E D I U M _ M a x & l t ; / s t r i n g & g t ; & l t ; / k e y & g t ; & l t ; v a l u e & g t ; & l t ; i n t & g t ; 1 2 2 & l t ; / i n t & g t ; & l t ; / v a l u e & g t ; & l t ; / i t e m & g t ; & l t ; i t e m & g t ; & l t ; k e y & g t ; & l t ; s t r i n g & g t ; M E D I U M _ R n g & l t ; / s t r i n g & g t ; & l t ; / k e y & g t ; & l t ; v a l u e & g t ; & l t ; i n t & g t ; 1 1 9 & l t ; / i n t & g t ; & l t ; / v a l u e & g t ; & l t ; / i t e m & g t ; & l t ; i t e m & g t ; & l t ; k e y & g t ; & l t ; s t r i n g & g t ; S Y S T E M _ N & l t ; / s t r i n g & g t ; & l t ; / k e y & g t ; & l t ; v a l u e & g t ; & l t ; i n t & g t ; 1 0 0 & l t ; / i n t & g t ; & l t ; / v a l u e & g t ; & l t ; / i t e m & g t ; & l t ; i t e m & g t ; & l t ; k e y & g t ; & l t ; s t r i n g & g t ; S Y S T E M _ N C a l c & l t ; / s t r i n g & g t ; & l t ; / k e y & g t ; & l t ; v a l u e & g t ; & l t ; i n t & g t ; 1 2 5 & l t ; / i n t & g t ; & l t ; / v a l u e & g t ; & l t ; / i t e m & g t ; & l t ; i t e m & g t ; & l t ; k e y & g t ; & l t ; s t r i n g & g t ; S Y S T E M _ S A T & l t ; / s t r i n g & g t ; & l t ; / k e y & g t ; & l t ; v a l u e & g t ; & l t ; i n t & g t ; 1 1 2 & l t ; / i n t & g t ; & l t ; / v a l u e & g t ; & l t ; / i t e m & g t ; & l t ; i t e m & g t ; & l t ; k e y & g t ; & l t ; s t r i n g & g t ; S Y S T E M _ N E I & l t ; / s t r i n g & g t ; & l t ; / k e y & g t ; & l t ; v a l u e & g t ; & l t ; i n t & g t ; 1 1 1 & l t ; / i n t & g t ; & l t ; / v a l u e & g t ; & l t ; / i t e m & g t ; & l t ; i t e m & g t ; & l t ; k e y & g t ; & l t ; s t r i n g & g t ; S Y S T E M _ D I S & l t ; / s t r i n g & g t ; & l t ; / k e y & g t ; & l t ; v a l u e & g t ; & l t ; i n t & g t ; 1 1 0 & l t ; / i n t & g t ; & l t ; / v a l u e & g t ; & l t ; / i t e m & g t ; & l t ; i t e m & g t ; & l t ; k e y & g t ; & l t ; s t r i n g & g t ; S S F L _ R a n k & l t ; / s t r i n g & g t ; & l t ; / k e y & g t ; & l t ; v a l u e & g t ; & l t ; i n t & g t ; 1 0 0 & l t ; / i n t & g t ; & l t ; / v a l u e & g t ; & l t ; / i t e m & g t ; & l t ; i t e m & g t ; & l t ; k e y & g t ; & l t ; s t r i n g & g t ; A C A D _ G R O U P & l t ; / s t r i n g & g t ; & l t ; / k e y & g t ; & l t ; v a l u e & g t ; & l t ; i n t & g t ; 1 2 2 & l t ; / i n t & g t ; & l t ; / v a l u e & g t ; & l t ; / i t e m & g t ; & l t ; i t e m & g t ; & l t ; k e y & g t ; & l t ; s t r i n g & g t ; A C A D _ G R O U P _ D E S C R & l t ; / s t r i n g & g t ; & l t ; / k e y & g t ; & l t ; v a l u e & g t ; & l t ; i n t & g t ; 1 6 8 & l t ; / i n t & g t ; & l t ; / v a l u e & g t ; & l t ; / i t e m & g t ; & l t ; i t e m & g t ; & l t ; k e y & g t ; & l t ; s t r i n g & g t ; S u r v e y & l t ; / s t r i n g & g t ; & l t ; / k e y & g t ; & l t ; v a l u e & g t ; & l t ; i n t & g t ; 7 8 & l t ; / i n t & g t ; & l t ; / v a l u e & g t ; & l t ; / i t e m & g t ; & l t ; i t e m & g t ; & l t ; k e y & g t ; & l t ; s t r i n g & g t ; S e c t o r & l t ; / s t r i n g & g t ; & l t ; / k e y & g t ; & l t ; v a l u e & g t ; & l t ; i n t & g t ; 7 5 & l t ; / i n t & g t ; & l t ; / v a l u e & g t ; & l t ; / i t e m & g t ; & l t ; i t e m & g t ; & l t ; k e y & g t ; & l t ; s t r i n g & g t ; T r a d e   N a m e & l t ; / s t r i n g & g t ; & l t ; / k e y & g t ; & l t ; v a l u e & g t ; & l t ; i n t & g t ; 1 1 0 & l t ; / i n t & g t ; & l t ; / v a l u e & g t ; & l t ; / i t e m & g t ; & l t ; i t e m & g t ; & l t ; k e y & g t ; & l t ; s t r i n g & g t ; T r a d e   C o d e & l t ; / s t r i n g & g t ; & l t ; / k e y & g t ; & l t ; v a l u e & g t ; & l t ; i n t & g t ; 1 0 5 & l t ; / i n t & g t ; & l t ; / v a l u e & g t ; & l t ; / i t e m & g t ; & l t ; i t e m & g t ; & l t ; k e y & g t ; & l t ; s t r i n g & g t ; L e v e l & l t ; / s t r i n g & g t ; & l t ; / k e y & g t ; & l t ; v a l u e & g t ; & l t ; i n t & g t ; 6 9 & 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N C a l c & l t ; / s t r i n g & g t ; & l t ; / k e y & g t ; & l t ; v a l u e & g t ; & l t ; i n t & g t ; 1 0 & l t ; / i n t & g t ; & l t ; / v a l u e & g t ; & l t ; / i t e m & g t ; & l t ; i t e m & g t ; & l t ; k e y & g t ; & l t ; s t r i n g & g t ; S S F L _ S A T & l t ; / s t r i n g & g t ; & l t ; / k e y & g t ; & l t ; v a l u e & g t ; & l t ; i n t & g t ; 1 1 & l t ; / i n t & g t ; & l t ; / v a l u e & g t ; & l t ; / i t e m & g t ; & l t ; i t e m & g t ; & l t ; k e y & g t ; & l t ; s t r i n g & g t ; S S F L _ N E I & l t ; / s t r i n g & g t ; & l t ; / k e y & g t ; & l t ; v a l u e & g t ; & l t ; i n t & g t ; 1 2 & l t ; / i n t & g t ; & l t ; / v a l u e & g t ; & l t ; / i t e m & g t ; & l t ; i t e m & g t ; & l t ; k e y & g t ; & l t ; s t r i n g & g t ; S S F L _ D I S & l t ; / s t r i n g & g t ; & l t ; / k e y & g t ; & l t ; v a l u e & g t ; & l t ; i n t & g t ; 1 3 & l t ; / i n t & g t ; & l t ; / v a l u e & g t ; & l t ; / i t e m & g t ; & l t ; i t e m & g t ; & l t ; k e y & g t ; & l t ; s t r i n g & g t ; C A M P U S & l t ; / s t r i n g & g t ; & l t ; / k e y & g t ; & l t ; v a l u e & g t ; & l t ; i n t & g t ; 1 4 & l t ; / i n t & g t ; & l t ; / v a l u e & g t ; & l t ; / i t e m & g t ; & l t ; i t e m & g t ; & l t ; k e y & g t ; & l t ; s t r i n g & g t ; C A M P U S _ D E S C R & l t ; / s t r i n g & g t ; & l t ; / k e y & g t ; & l t ; v a l u e & g t ; & l t ; i n t & g t ; 1 5 & l t ; / i n t & g t ; & l t ; / v a l u e & g t ; & l t ; / i t e m & g t ; & l t ; i t e m & g t ; & l t ; k e y & g t ; & l t ; s t r i n g & g t ; O C C   A r e a & l t ; / s t r i n g & g t ; & l t ; / k e y & g t ; & l t ; v a l u e & g t ; & l t ; i n t & g t ; 1 6 & l t ; / i n t & g t ; & l t ; / v a l u e & g t ; & l t ; / i t e m & g t ; & l t ; i t e m & g t ; & l t ; k e y & g t ; & l t ; s t r i n g & g t ; O C C   A r e a   D e s c r & l t ; / s t r i n g & g t ; & l t ; / k e y & g t ; & l t ; v a l u e & g t ; & l t ; i n t & g t ; 1 7 & l t ; / i n t & g t ; & l t ; / v a l u e & g t ; & l t ; / i t e m & g t ; & l t ; i t e m & g t ; & l t ; k e y & g t ; & l t ; s t r i n g & g t ; O C C   C o d e & l t ; / s t r i n g & g t ; & l t ; / k e y & g t ; & l t ; v a l u e & g t ; & l t ; i n t & g t ; 1 8 & l t ; / i n t & g t ; & l t ; / v a l u e & g t ; & l t ; / i t e m & g t ; & l t ; i t e m & g t ; & l t ; k e y & g t ; & l t ; s t r i n g & g t ; O C C   T i t l e & l t ; / s t r i n g & g t ; & l t ; / k e y & g t ; & l t ; v a l u e & g t ; & l t ; i n t & g t ; 1 9 & l t ; / i n t & g t ; & l t ; / v a l u e & g t ; & l t ; / i t e m & g t ; & l t ; i t e m & g t ; & l t ; k e y & g t ; & l t ; s t r i n g & g t ; F C _ M C U _ C O D E & l t ; / s t r i n g & g t ; & l t ; / k e y & g t ; & l t ; v a l u e & g t ; & l t ; i n t & g t ; 2 0 & l t ; / i n t & g t ; & l t ; / v a l u e & g t ; & l t ; / i t e m & g t ; & l t ; i t e m & g t ; & l t ; k e y & g t ; & l t ; s t r i n g & g t ; F C _ A P S _ N B R & l t ; / s t r i n g & g t ; & l t ; / k e y & g t ; & l t ; v a l u e & g t ; & l t ; i n t & g t ; 2 1 & l t ; / i n t & g t ; & l t ; / v a l u e & g t ; & l t ; / i t e m & g t ; & l t ; i t e m & g t ; & l t ; k e y & g t ; & l t ; s t r i n g & g t ; A C A D _ P L A N _ T Y P E & l t ; / s t r i n g & g t ; & l t ; / k e y & g t ; & l t ; v a l u e & g t ; & l t ; i n t & g t ; 2 2 & l t ; / i n t & g t ; & l t ; / v a l u e & g t ; & l t ; / i t e m & g t ; & l t ; i t e m & g t ; & l t ; k e y & g t ; & l t ; s t r i n g & g t ; A C A D _ P L A N _ T Y P E _ D E S C R & l t ; / s t r i n g & g t ; & l t ; / k e y & g t ; & l t ; v a l u e & g t ; & l t ; i n t & g t ; 2 3 & l t ; / i n t & g t ; & l t ; / v a l u e & g t ; & l t ; / i t e m & g t ; & l t ; i t e m & g t ; & l t ; k e y & g t ; & l t ; s t r i n g & g t ; D E G R E E & l t ; / s t r i n g & g t ; & l t ; / k e y & g t ; & l t ; v a l u e & g t ; & l t ; i n t & g t ; 2 4 & l t ; / i n t & g t ; & l t ; / v a l u e & g t ; & l t ; / i t e m & g t ; & l t ; i t e m & g t ; & l t ; k e y & g t ; & l t ; s t r i n g & g t ; D E G R E E _ D E S C R & l t ; / s t r i n g & g t ; & l t ; / k e y & g t ; & l t ; v a l u e & g t ; & l t ; i n t & g t ; 2 5 & l t ; / i n t & g t ; & l t ; / v a l u e & g t ; & l t ; / i t e m & g t ; & l t ; i t e m & g t ; & l t ; k e y & g t ; & l t ; s t r i n g & g t ; S e m e s t e r & l t ; / s t r i n g & g t ; & l t ; / k e y & g t ; & l t ; v a l u e & g t ; & l t ; i n t & g t ; 2 6 & l t ; / i n t & g t ; & l t ; / v a l u e & g t ; & l t ; / i t e m & g t ; & l t ; i t e m & g t ; & l t ; k e y & g t ; & l t ; s t r i n g & g t ; F i r s t G e n & l t ; / s t r i n g & g t ; & l t ; / k e y & g t ; & l t ; v a l u e & g t ; & l t ; i n t & g t ; 2 7 & l t ; / i n t & g t ; & l t ; / v a l u e & g t ; & l t ; / i t e m & g t ; & l t ; i t e m & g t ; & l t ; k e y & g t ; & l t ; s t r i n g & g t ; I n t l & l t ; / s t r i n g & g t ; & l t ; / k e y & g t ; & l t ; v a l u e & g t ; & l t ; i n t & g t ; 2 8 & l t ; / i n t & g t ; & l t ; / v a l u e & g t ; & l t ; / i t e m & g t ; & l t ; i t e m & g t ; & l t ; k e y & g t ; & l t ; s t r i n g & g t ; D i s a b & l t ; / s t r i n g & g t ; & l t ; / k e y & g t ; & l t ; v a l u e & g t ; & l t ; i n t & g t ; 2 9 & l t ; / i n t & g t ; & l t ; / v a l u e & g t ; & l t ; / i t e m & g t ; & l t ; i t e m & g t ; & l t ; k e y & g t ; & l t ; s t r i n g & g t ; A b o r & l t ; / s t r i n g & g t ; & l t ; / k e y & g t ; & l t ; v a l u e & g t ; & l t ; i n t & g t ; 3 0 & l t ; / i n t & g t ; & l t ; / v a l u e & g t ; & l t ; / i t e m & g t ; & l t ; i t e m & g t ; & l t ; k e y & g t ; & l t ; s t r i n g & g t ; G e n d e r & l t ; / s t r i n g & g t ; & l t ; / k e y & g t ; & l t ; v a l u e & g t ; & l t ; i n t & g t ; 3 1 & l t ; / i n t & g t ; & l t ; / v a l u e & g t ; & l t ; / i t e m & g t ; & l t ; i t e m & g t ; & l t ; k e y & g t ; & l t ; s t r i n g & g t ; P r e v P o s t S e c & l t ; / s t r i n g & g t ; & l t ; / k e y & g t ; & l t ; v a l u e & g t ; & l t ; i n t & g t ; 3 2 & l t ; / i n t & g t ; & l t ; / v a l u e & g t ; & l t ; / i t e m & g t ; & l t ; i t e m & g t ; & l t ; k e y & g t ; & l t ; s t r i n g & g t ; M C U C O D E _ N & l t ; / s t r i n g & g t ; & l t ; / k e y & g t ; & l t ; v a l u e & g t ; & l t ; i n t & g t ; 3 3 & l t ; / i n t & g t ; & l t ; / v a l u e & g t ; & l t ; / i t e m & g t ; & l t ; i t e m & g t ; & l t ; k e y & g t ; & l t ; s t r i n g & g t ; M C U C O D E _ N C a l c & l t ; / s t r i n g & g t ; & l t ; / k e y & g t ; & l t ; v a l u e & g t ; & l t ; i n t & g t ; 3 4 & l t ; / i n t & g t ; & l t ; / v a l u e & g t ; & l t ; / i t e m & g t ; & l t ; i t e m & g t ; & l t ; k e y & g t ; & l t ; s t r i n g & g t ; M C U C O D E _ S A T & l t ; / s t r i n g & g t ; & l t ; / k e y & g t ; & l t ; v a l u e & g t ; & l t ; i n t & g t ; 3 5 & l t ; / i n t & g t ; & l t ; / v a l u e & g t ; & l t ; / i t e m & g t ; & l t ; i t e m & g t ; & l t ; k e y & g t ; & l t ; s t r i n g & g t ; M C U C O D E _ N E I & l t ; / s t r i n g & g t ; & l t ; / k e y & g t ; & l t ; v a l u e & g t ; & l t ; i n t & g t ; 3 6 & l t ; / i n t & g t ; & l t ; / v a l u e & g t ; & l t ; / i t e m & g t ; & l t ; i t e m & g t ; & l t ; k e y & g t ; & l t ; s t r i n g & g t ; M C U C O D E _ D I S & l t ; / s t r i n g & g t ; & l t ; / k e y & g t ; & l t ; v a l u e & g t ; & l t ; i n t & g t ; 3 7 & l t ; / i n t & g t ; & l t ; / v a l u e & g t ; & l t ; / i t e m & g t ; & l t ; i t e m & g t ; & l t ; k e y & g t ; & l t ; s t r i n g & g t ; M E D I U M _ N & l t ; / s t r i n g & g t ; & l t ; / k e y & g t ; & l t ; v a l u e & g t ; & l t ; i n t & g t ; 3 8 & l t ; / i n t & g t ; & l t ; / v a l u e & g t ; & l t ; / i t e m & g t ; & l t ; i t e m & g t ; & l t ; k e y & g t ; & l t ; s t r i n g & g t ; M E D I U M _ N C a l c & l t ; / s t r i n g & g t ; & l t ; / k e y & g t ; & l t ; v a l u e & g t ; & l t ; i n t & g t ; 3 9 & l t ; / i n t & g t ; & l t ; / v a l u e & g t ; & l t ; / i t e m & g t ; & l t ; i t e m & g t ; & l t ; k e y & g t ; & l t ; s t r i n g & g t ; M E D I U M _ S A T & l t ; / s t r i n g & g t ; & l t ; / k e y & g t ; & l t ; v a l u e & g t ; & l t ; i n t & g t ; 4 0 & l t ; / i n t & g t ; & l t ; / v a l u e & g t ; & l t ; / i t e m & g t ; & l t ; i t e m & g t ; & l t ; k e y & g t ; & l t ; s t r i n g & g t ; M E D I U M _ N E I & l t ; / s t r i n g & g t ; & l t ; / k e y & g t ; & l t ; v a l u e & g t ; & l t ; i n t & g t ; 4 1 & l t ; / i n t & g t ; & l t ; / v a l u e & g t ; & l t ; / i t e m & g t ; & l t ; i t e m & g t ; & l t ; k e y & g t ; & l t ; s t r i n g & g t ; M E D I U M _ D I S & l t ; / s t r i n g & g t ; & l t ; / k e y & g t ; & l t ; v a l u e & g t ; & l t ; i n t & g t ; 4 2 & l t ; / i n t & g t ; & l t ; / v a l u e & g t ; & l t ; / i t e m & g t ; & l t ; i t e m & g t ; & l t ; k e y & g t ; & l t ; s t r i n g & g t ; M E D I U M _ M i n & l t ; / s t r i n g & g t ; & l t ; / k e y & g t ; & l t ; v a l u e & g t ; & l t ; i n t & g t ; 4 3 & l t ; / i n t & g t ; & l t ; / v a l u e & g t ; & l t ; / i t e m & g t ; & l t ; i t e m & g t ; & l t ; k e y & g t ; & l t ; s t r i n g & g t ; M E D I U M _ M a x & l t ; / s t r i n g & g t ; & l t ; / k e y & g t ; & l t ; v a l u e & g t ; & l t ; i n t & g t ; 4 4 & l t ; / i n t & g t ; & l t ; / v a l u e & g t ; & l t ; / i t e m & g t ; & l t ; i t e m & g t ; & l t ; k e y & g t ; & l t ; s t r i n g & g t ; M E D I U M _ R n g & l t ; / s t r i n g & g t ; & l t ; / k e y & g t ; & l t ; v a l u e & g t ; & l t ; i n t & g t ; 4 5 & l t ; / i n t & g t ; & l t ; / v a l u e & g t ; & l t ; / i t e m & g t ; & l t ; i t e m & g t ; & l t ; k e y & g t ; & l t ; s t r i n g & g t ; S Y S T E M _ N & l t ; / s t r i n g & g t ; & l t ; / k e y & g t ; & l t ; v a l u e & g t ; & l t ; i n t & g t ; 4 6 & l t ; / i n t & g t ; & l t ; / v a l u e & g t ; & l t ; / i t e m & g t ; & l t ; i t e m & g t ; & l t ; k e y & g t ; & l t ; s t r i n g & g t ; S Y S T E M _ N C a l c & l t ; / s t r i n g & g t ; & l t ; / k e y & g t ; & l t ; v a l u e & g t ; & l t ; i n t & g t ; 4 7 & l t ; / i n t & g t ; & l t ; / v a l u e & g t ; & l t ; / i t e m & g t ; & l t ; i t e m & g t ; & l t ; k e y & g t ; & l t ; s t r i n g & g t ; S Y S T E M _ S A T & l t ; / s t r i n g & g t ; & l t ; / k e y & g t ; & l t ; v a l u e & g t ; & l t ; i n t & g t ; 4 8 & l t ; / i n t & g t ; & l t ; / v a l u e & g t ; & l t ; / i t e m & g t ; & l t ; i t e m & g t ; & l t ; k e y & g t ; & l t ; s t r i n g & g t ; S Y S T E M _ N E I & l t ; / s t r i n g & g t ; & l t ; / k e y & g t ; & l t ; v a l u e & g t ; & l t ; i n t & g t ; 4 9 & l t ; / i n t & g t ; & l t ; / v a l u e & g t ; & l t ; / i t e m & g t ; & l t ; i t e m & g t ; & l t ; k e y & g t ; & l t ; s t r i n g & g t ; S Y S T E M _ D I S & l t ; / s t r i n g & g t ; & l t ; / k e y & g t ; & l t ; v a l u e & g t ; & l t ; i n t & g t ; 5 0 & l t ; / i n t & g t ; & l t ; / v a l u e & g t ; & l t ; / i t e m & g t ; & l t ; i t e m & g t ; & l t ; k e y & g t ; & l t ; s t r i n g & g t ; S S F L _ R a n k & l t ; / s t r i n g & g t ; & l t ; / k e y & g t ; & l t ; v a l u e & g t ; & l t ; i n t & g t ; 5 1 & l t ; / i n t & g t ; & l t ; / v a l u e & g t ; & l t ; / i t e m & g t ; & l t ; i t e m & g t ; & l t ; k e y & g t ; & l t ; s t r i n g & g t ; A C A D _ G R O U P & l t ; / s t r i n g & g t ; & l t ; / k e y & g t ; & l t ; v a l u e & g t ; & l t ; i n t & g t ; 5 2 & l t ; / i n t & g t ; & l t ; / v a l u e & g t ; & l t ; / i t e m & g t ; & l t ; i t e m & g t ; & l t ; k e y & g t ; & l t ; s t r i n g & g t ; A C A D _ G R O U P _ D E S C R & l t ; / s t r i n g & g t ; & l t ; / k e y & g t ; & l t ; v a l u e & g t ; & l t ; i n t & g t ; 5 3 & l t ; / i n t & g t ; & l t ; / v a l u e & g t ; & l t ; / i t e m & g t ; & l t ; i t e m & g t ; & l t ; k e y & g t ; & l t ; s t r i n g & g t ; S u r v e y & l t ; / s t r i n g & g t ; & l t ; / k e y & g t ; & l t ; v a l u e & g t ; & l t ; i n t & g t ; 5 4 & l t ; / i n t & g t ; & l t ; / v a l u e & g t ; & l t ; / i t e m & g t ; & l t ; i t e m & g t ; & l t ; k e y & g t ; & l t ; s t r i n g & g t ; S e c t o r & l t ; / s t r i n g & g t ; & l t ; / k e y & g t ; & l t ; v a l u e & g t ; & l t ; i n t & g t ; 5 5 & l t ; / i n t & g t ; & l t ; / v a l u e & g t ; & l t ; / i t e m & g t ; & l t ; i t e m & g t ; & l t ; k e y & g t ; & l t ; s t r i n g & g t ; T r a d e   N a m e & l t ; / s t r i n g & g t ; & l t ; / k e y & g t ; & l t ; v a l u e & g t ; & l t ; i n t & g t ; 5 6 & l t ; / i n t & g t ; & l t ; / v a l u e & g t ; & l t ; / i t e m & g t ; & l t ; i t e m & g t ; & l t ; k e y & g t ; & l t ; s t r i n g & g t ; T r a d e   C o d e & l t ; / s t r i n g & g t ; & l t ; / k e y & g t ; & l t ; v a l u e & g t ; & l t ; i n t & g t ; 5 7 & l t ; / i n t & g t ; & l t ; / v a l u e & g t ; & l t ; / i t e m & g t ; & l t ; i t e m & g t ; & l t ; k e y & g t ; & l t ; s t r i n g & g t ; L e v e l & 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0 6 b 7 0 7 b 0 - 5 0 b 8 - 4 7 5 9 - a 5 2 b - a 4 8 0 5 b 9 7 9 c 0 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c 6 c 0 a 6 f 1 - 3 9 2 d - 4 4 6 a - b 1 3 e - 5 8 f 3 1 7 e d 4 4 4 3 & l t ; / K e y & g t ; & l t ; V a l u e   x m l n s : a = " h t t p : / / s c h e m a s . d a t a c o n t r a c t . o r g / 2 0 0 4 / 0 7 / M i c r o s o f t . A n a l y s i s S e r v i c e s . C o m m o n " & g t ; & l t ; a : H a s F o c u s & g t ; t r u e & l t ; / a : H a s F o c u s & g t ; & l t ; a : S i z e A t D p i 9 6 & g t ; 1 7 6 & l t ; / a : S i z e A t D p i 9 6 & g t ; & l t ; a : V i s i b l e & g t ; t r u e & l t ; / a : V i s i b l e & g t ; & l t ; / V a l u e & g t ; & l t ; / K e y V a l u e O f s t r i n g S a n d b o x E d i t o r . M e a s u r e G r i d S t a t e S c d E 3 5 R y & g t ; & l t ; / A r r a y O f K e y V a l u e O f s t r i n g S a n d b o x E d i t o r . M e a s u r e G r i d S t a t e S c d E 3 5 R y & g t ; < / C u s t o m C o n t e n t > < / G e m i n i > 
</file>

<file path=customXml/item28.xml>��< ? x m l   v e r s i o n = " 1 . 0 "   e n c o d i n g = " U T F - 1 6 " ? > < G e m i n i   x m l n s = " h t t p : / / g e m i n i / p i v o t c u s t o m i z a t i o n / d 2 b d 5 9 1 c - 9 c c 3 - 4 f d f - 8 2 8 3 - 2 6 1 b 5 e 4 0 e b 7 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9.xml>��< ? x m l   v e r s i o n = " 1 . 0 "   e n c o d i n g = " U T F - 1 6 " ? > < G e m i n i   x m l n s = " h t t p : / / g e m i n i / p i v o t c u s t o m i z a t i o n / 5 8 a 6 4 1 d 4 - 3 f 0 8 - 4 c 8 a - 9 0 2 f - 3 4 2 3 4 e 4 f 6 8 3 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 2 0 2 0 - 0 5 - 0 4 T 1 4 : 2 4 : 4 9 . 2 5 1 7 7 9 7 - 0 4 : 0 0 < / L a s t P r o c e s s e d T i m e > < / D a t a M o d e l i n g S a n d b o x . S e r i a l i z e d S a n d b o x E r r o r C a c h e > ] ] > < / C u s t o m C o n t e n t > < / G e m i n i > 
</file>

<file path=customXml/item30.xml>��< ? x m l   v e r s i o n = " 1 . 0 "   e n c o d i n g = " U T F - 1 6 " ? > < G e m i n i   x m l n s = " h t t p : / / g e m i n i / p i v o t c u s t o m i z a t i o n / L i n k e d T a b l e U p d a t e M o d e " > < C u s t o m C o n t e n t > < ! [ C D A T A [ T r u e ] ] > < / C u s t o m C o n t e n t > < / G e m i n i > 
</file>

<file path=customXml/item31.xml>��< ? x m l   v e r s i o n = " 1 . 0 "   e n c o d i n g = " U T F - 1 6 " ? > < G e m i n i   x m l n s = " h t t p : / / g e m i n i / p i v o t c u s t o m i z a t i o n / e 3 e b f c 8 b - e 8 5 c - 4 8 f c - a c 9 1 - 7 e 6 9 7 a 6 5 4 9 9 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2.xml>��< ? x m l   v e r s i o n = " 1 . 0 "   e n c o d i n g = " U T F - 1 6 " ? > < G e m i n i   x m l n s = " h t t p : / / g e m i n i / p i v o t c u s t o m i z a t i o n / c 0 6 7 3 3 d a - 4 2 f 0 - 4 f 5 6 - b b 8 a - f 4 b 4 1 e 0 2 8 3 7 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3.xml>��< ? x m l   v e r s i o n = " 1 . 0 "   e n c o d i n g = " U T F - 1 6 " ? > < G e m i n i   x m l n s = " h t t p : / / g e m i n i / p i v o t c u s t o m i z a t i o n / 3 2 6 1 e d 4 e - b c 1 e - 4 5 f 5 - b 9 4 2 - b f 0 e 2 0 1 b 4 c 0 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4.xml>��< ? x m l   v e r s i o n = " 1 . 0 "   e n c o d i n g = " U T F - 1 6 " ? > < G e m i n i   x m l n s = " h t t p : / / g e m i n i / p i v o t c u s t o m i z a t i o n / b c 4 7 e d a 2 - 0 d 0 6 - 4 7 a 9 - b 1 b d - e 1 5 4 5 5 4 e e a 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5.xml>��< ? x m l   v e r s i o n = " 1 . 0 "   e n c o d i n g = " U T F - 1 6 " ? > < G e m i n i   x m l n s = " h t t p : / / g e m i n i / p i v o t c u s t o m i z a t i o n / 7 4 1 9 d d e 7 - 1 e e 2 - 4 e 8 4 - b 4 d 1 - 8 0 6 b a f 5 1 d 0 6 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6.xml>��< ? x m l   v e r s i o n = " 1 . 0 "   e n c o d i n g = " U T F - 1 6 " ? > < G e m i n i   x m l n s = " h t t p : / / g e m i n i / p i v o t c u s t o m i z a t i o n / 3 a f 6 3 9 1 7 - d 1 b e - 4 d 9 2 - a a d 9 - 7 c 6 6 4 8 a 3 1 0 b 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7.xml>��< ? x m l   v e r s i o n = " 1 . 0 "   e n c o d i n g = " U T F - 1 6 " ? > < G e m i n i   x m l n s = " h t t p : / / g e m i n i / p i v o t c u s t o m i z a t i o n / I s S a n d b o x E m b e d d e d " > < C u s t o m C o n t e n t > < ! [ C D A T A [ y e s ] ] > < / C u s t o m C o n t e n t > < / G e m i n i > 
</file>

<file path=customXml/item38.xml>��< ? x m l   v e r s i o n = " 1 . 0 "   e n c o d i n g = " U T F - 1 6 " ? > < G e m i n i   x m l n s = " h t t p : / / g e m i n i / p i v o t c u s t o m i z a t i o n / 2 d a 2 6 a 8 3 - 3 5 0 6 - 4 7 7 d - 8 9 b a - 0 e 2 7 d 6 c 0 f 8 4 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9.xml>��< ? x m l   v e r s i o n = " 1 . 0 "   e n c o d i n g = " U T F - 1 6 " ? > < G e m i n i   x m l n s = " h t t p : / / g e m i n i / p i v o t c u s t o m i z a t i o n / 0 6 6 2 0 a 8 1 - 3 d 8 a - 4 2 0 b - 9 9 6 6 - c 5 1 d 2 5 6 3 d 9 b 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xml>��< ? x m l   v e r s i o n = " 1 . 0 "   e n c o d i n g = " U T F - 1 6 " ? > < G e m i n i   x m l n s = " h t t p : / / g e m i n i / p i v o t c u s t o m i z a t i o n / b 9 d 4 4 d 7 e - 6 0 2 5 - 4 2 9 d - a 6 b f - 7 2 6 0 a c a 9 2 3 8 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0.xml>��< ? x m l   v e r s i o n = " 1 . 0 "   e n c o d i n g = " U T F - 1 6 " ? > < G e m i n i   x m l n s = " h t t p : / / g e m i n i / p i v o t c u s t o m i z a t i o n / b 2 2 9 b f 0 a - 9 b c 8 - 4 7 e e - 9 3 3 0 - c 3 f f 9 3 b 4 3 3 b 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1.xml>��< ? x m l   v e r s i o n = " 1 . 0 "   e n c o d i n g = " U T F - 1 6 " ? > < G e m i n i   x m l n s = " h t t p : / / g e m i n i / p i v o t c u s t o m i z a t i o n / 3 a 0 a c d f 1 - 2 d 5 6 - 4 e e a - a c 9 c - c 8 a 9 7 1 9 c f 9 5 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N C a l c & l t ; / K e y & g t ; & l t ; / a : K e y & g t ; & l t ; a : V a l u e   i : t y p e = " T a b l e W i d g e t B a s e V i e w S t a t e " / & g t ; & l t ; / a : K e y V a l u e O f D i a g r a m O b j e c t K e y a n y T y p e z b w N T n L X & g t ; & l t ; a : K e y V a l u e O f D i a g r a m O b j e c t K e y a n y T y p e z b w N T n L X & g t ; & l t ; a : K e y & g t ; & l t ; K e y & g t ; C o l u m n s \ S S F L _ S A T & 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N C a l c & l t ; / K e y & g t ; & l t ; / a : K e y & g t ; & l t ; a : V a l u e   i : t y p e = " T a b l e W i d g e t B a s e V i e w S t a t e " / & g t ; & l t ; / a : K e y V a l u e O f D i a g r a m O b j e c t K e y a n y T y p e z b w N T n L X & g t ; & l t ; a : K e y V a l u e O f D i a g r a m O b j e c t K e y a n y T y p e z b w N T n L X & g t ; & l t ; a : K e y & g t ; & l t ; K e y & g t ; C o l u m n s \ M C U C O D E _ S A T & 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N C a l c & l t ; / K e y & g t ; & l t ; / a : K e y & g t ; & l t ; a : V a l u e   i : t y p e = " T a b l e W i d g e t B a s e V i e w S t a t e " / & g t ; & l t ; / a : K e y V a l u e O f D i a g r a m O b j e c t K e y a n y T y p e z b w N T n L X & g t ; & l t ; a : K e y V a l u e O f D i a g r a m O b j e c t K e y a n y T y p e z b w N T n L X & g t ; & l t ; a : K e y & g t ; & l t ; K e y & g t ; C o l u m n s \ M E D I U M _ S A T & 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M i n & l t ; / K e y & g t ; & l t ; / a : K e y & g t ; & l t ; a : V a l u e   i : t y p e = " T a b l e W i d g e t B a s e V i e w S t a t e " / & g t ; & l t ; / a : K e y V a l u e O f D i a g r a m O b j e c t K e y a n y T y p e z b w N T n L X & g t ; & l t ; a : K e y V a l u e O f D i a g r a m O b j e c t K e y a n y T y p e z b w N T n L X & g t ; & l t ; a : K e y & g t ; & l t ; K e y & g t ; C o l u m n s \ M E D I U M _ M a x & l t ; / K e y & g t ; & l t ; / a : K e y & g t ; & l t ; a : V a l u e   i : t y p e = " T a b l e W i d g e t B a s e V i e w S t a t e " / & g t ; & l t ; / a : K e y V a l u e O f D i a g r a m O b j e c t K e y a n y T y p e z b w N T n L X & g t ; & l t ; a : K e y V a l u e O f D i a g r a m O b j e c t K e y a n y T y p e z b w N T n L X & g t ; & l t ; a : K e y & g t ; & l t ; K e y & g t ; C o l u m n s \ M E D I U M _ R n g & 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N C a l c & l t ; / K e y & g t ; & l t ; / a : K e y & g t ; & l t ; a : V a l u e   i : t y p e = " T a b l e W i d g e t B a s e V i e w S t a t e " / & g t ; & l t ; / a : K e y V a l u e O f D i a g r a m O b j e c t K e y a n y T y p e z b w N T n L X & g t ; & l t ; a : K e y V a l u e O f D i a g r a m O b j e c t K e y a n y T y p e z b w N T n L X & g t ; & l t ; a : K e y & g t ; & l t ; K e y & g t ; C o l u m n s \ S Y S T E M _ S A T & 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S F L _ R a n k & 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S u r v e y & l t ; / K e y & g t ; & l t ; / a : K e y & g t ; & l t ; a : V a l u e   i : t y p e = " T a b l e W i d g e t B a s e V i e w S t a t e " / & g t ; & l t ; / a : K e y V a l u e O f D i a g r a m O b j e c t K e y a n y T y p e z b w N T n L X & g t ; & l t ; a : K e y V a l u e O f D i a g r a m O b j e c t K e y a n y T y p e z b w N T n L X & g t ; & l t ; a : K e y & g t ; & l t ; K e y & g t ; C o l u m n s \ S e c t o r & l t ; / K e y & g t ; & l t ; / a : K e y & g t ; & l t ; a : V a l u e   i : t y p e = " T a b l e W i d g e t B a s e V i e w S t a t e " / & g t ; & l t ; / a : K e y V a l u e O f D i a g r a m O b j e c t K e y a n y T y p e z b w N T n L X & g t ; & l t ; a : K e y V a l u e O f D i a g r a m O b j e c t K e y a n y T y p e z b w N T n L X & g t ; & l t ; a : K e y & g t ; & l t ; K e y & g t ; C o l u m n s \ T r a d e   N a m e & l t ; / K e y & g t ; & l t ; / a : K e y & g t ; & l t ; a : V a l u e   i : t y p e = " T a b l e W i d g e t B a s e V i e w S t a t e " / & g t ; & l t ; / a : K e y V a l u e O f D i a g r a m O b j e c t K e y a n y T y p e z b w N T n L X & g t ; & l t ; a : K e y V a l u e O f D i a g r a m O b j e c t K e y a n y T y p e z b w N T n L X & g t ; & l t ; a : K e y & g t ; & l t ; K e y & g t ; C o l u m n s \ T r a d e   C o d e & l t ; / K e y & g t ; & l t ; / a : K e y & g t ; & l t ; a : V a l u e   i : t y p e = " T a b l e W i d g e t B a s e V i e w S t a t e " / & g t ; & l t ; / a : K e y V a l u e O f D i a g r a m O b j e c t K e y a n y T y p e z b w N T n L X & g t ; & l t ; a : K e y V a l u e O f D i a g r a m O b j e c t K e y a n y T y p e z b w N T n L X & g t ; & l t ; a : K e y & g t ; & l t ; K e y & g t ; C o l u m n s \ L e v e 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3.xml>��< ? x m l   v e r s i o n = " 1 . 0 "   e n c o d i n g = " U T F - 1 6 " ? > < G e m i n i   x m l n s = " h t t p : / / g e m i n i / p i v o t c u s t o m i z a t i o n / 6 3 5 0 0 e 9 3 - f c 6 6 - 4 0 7 1 - 9 8 4 7 - c b 2 2 1 5 d d 8 e b 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4.xml>��< ? x m l   v e r s i o n = " 1 . 0 "   e n c o d i n g = " U T F - 1 6 " ? > < G e m i n i   x m l n s = " h t t p : / / g e m i n i / p i v o t c u s t o m i z a t i o n / 4 6 f c 9 f 6 4 - 5 8 7 9 - 4 2 4 c - 9 7 a 9 - 8 1 7 4 d 4 1 0 e e 2 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5.xml>��< ? x m l   v e r s i o n = " 1 . 0 "   e n c o d i n g = " U T F - 1 6 " ? > < G e m i n i   x m l n s = " h t t p : / / g e m i n i / p i v o t c u s t o m i z a t i o n / e a 9 5 6 7 9 6 - 4 8 6 c - 4 b 1 1 - b 8 9 8 - 1 2 a 1 a f d e 0 d f 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6.xml>��< ? x m l   v e r s i o n = " 1 . 0 "   e n c o d i n g = " U T F - 1 6 " ? > < G e m i n i   x m l n s = " h t t p : / / g e m i n i / p i v o t c u s t o m i z a t i o n / b b 2 a 8 f 3 2 - 5 3 6 c - 4 d 3 d - 9 a a c - c 6 8 e 7 4 1 6 9 8 d 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7.xml>��< ? x m l   v e r s i o n = " 1 . 0 "   e n c o d i n g = " U T F - 1 6 " ? > < G e m i n i   x m l n s = " h t t p : / / g e m i n i / p i v o t c u s t o m i z a t i o n / f d 7 a 2 5 7 c - b f 2 5 - 4 8 4 1 - 8 c b 6 - 7 0 6 5 5 3 9 a c 7 1 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8.xml>��< ? x m l   v e r s i o n = " 1 . 0 "   e n c o d i n g = " U T F - 1 6 " ? > < G e m i n i   x m l n s = " h t t p : / / g e m i n i / p i v o t c u s t o m i z a t i o n / e 3 1 4 5 2 3 6 - f 6 9 f - 4 3 4 5 - 8 b a b - a c 2 f a 8 0 1 6 9 7 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9.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5.xml>��< ? x m l   v e r s i o n = " 1 . 0 "   e n c o d i n g = " U T F - 1 6 " ? > < G e m i n i   x m l n s = " h t t p : / / g e m i n i / p i v o t c u s t o m i z a t i o n / M a n u a l C a l c M o d e " > < C u s t o m C o n t e n t > < ! [ C D A T A [ F a l s e ] ] > < / C u s t o m C o n t e n t > < / G e m i n i > 
</file>

<file path=customXml/item50.xml>��< ? x m l   v e r s i o n = " 1 . 0 "   e n c o d i n g = " U T F - 1 6 " ? > < G e m i n i   x m l n s = " h t t p : / / g e m i n i / p i v o t c u s t o m i z a t i o n / 7 0 5 e e 4 1 8 - c 1 4 2 - 4 d 3 d - a 5 c 2 - 4 5 e 3 0 8 2 1 e e 5 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1.xml>��< ? x m l   v e r s i o n = " 1 . 0 "   e n c o d i n g = " U T F - 1 6 " ? > < G e m i n i   x m l n s = " h t t p : / / g e m i n i / p i v o t c u s t o m i z a t i o n / P o w e r P i v o t V e r s i o n " > < C u s t o m C o n t e n t > < ! [ C D A T A [ 1 1 . 0 . 9 1 6 5 . 1 1 8 6 ] ] > < / C u s t o m C o n t e n t > < / G e m i n i > 
</file>

<file path=customXml/item52.xml>��< ? x m l   v e r s i o n = " 1 . 0 "   e n c o d i n g = " U T F - 1 6 " ? > < G e m i n i   x m l n s = " h t t p : / / g e m i n i / p i v o t c u s t o m i z a t i o n / 4 6 5 7 5 c 2 c - 3 b 3 7 - 4 1 a 4 - b 4 4 b - 2 2 3 b 1 c f 9 9 5 2 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3.xml>��< ? x m l   v e r s i o n = " 1 . 0 "   e n c o d i n g = " U T F - 1 6 " ? > < G e m i n i   x m l n s = " h t t p : / / g e m i n i / p i v o t c u s t o m i z a t i o n / d 9 f b e a f e - 3 b 3 2 - 4 3 6 0 - 9 0 d 4 - 3 f 1 1 3 f 5 a 6 b 3 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4.xml>��< ? x m l   v e r s i o n = " 1 . 0 "   e n c o d i n g = " U T F - 1 6 " ? > < G e m i n i   x m l n s = " h t t p : / / g e m i n i / p i v o t c u s t o m i z a t i o n / T a b l e C o u n t I n S a n d b o x " > < C u s t o m C o n t e n t > 1 < / C u s t o m C o n t e n t > < / G e m i n i > 
</file>

<file path=customXml/item55.xml>��< ? x m l   v e r s i o n = " 1 . 0 "   e n c o d i n g = " U T F - 1 6 " ? > < G e m i n i   x m l n s = " h t t p : / / g e m i n i / p i v o t c u s t o m i z a t i o n / 6 d 6 b 7 3 4 f - 2 e 4 2 - 4 d b 4 - 8 6 a e - 1 2 7 5 0 0 7 1 1 2 0 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6.xml>��< ? x m l   v e r s i o n = " 1 . 0 "   e n c o d i n g = " U T F - 1 6 " ? > < G e m i n i   x m l n s = " h t t p : / / g e m i n i / p i v o t c u s t o m i z a t i o n / f b 7 d 6 9 f 9 - 6 0 e a - 4 b 0 f - 8 f 3 4 - 8 5 6 c d b 3 5 4 b 7 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7.xml>��< ? x m l   v e r s i o n = " 1 . 0 "   e n c o d i n g = " U T F - 1 6 " ? > < G e m i n i   x m l n s = " h t t p : / / g e m i n i / p i v o t c u s t o m i z a t i o n / 4 8 7 a d c a b - 4 7 9 6 - 4 3 c 2 - a 8 c 4 - 0 b 4 0 7 c a 4 b 5 4 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8.xml>��< ? x m l   v e r s i o n = " 1 . 0 "   e n c o d i n g = " U T F - 1 6 " ? > < G e m i n i   x m l n s = " h t t p : / / g e m i n i / p i v o t c u s t o m i z a t i o n / 2 3 1 6 6 f 7 0 - f b 8 e - 4 e f 1 - a 7 3 7 - 1 5 7 d f 3 4 3 b 0 3 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9.xml>��< ? x m l   v e r s i o n = " 1 . 0 "   e n c o d i n g = " U T F - 1 6 " ? > < G e m i n i   x m l n s = " h t t p : / / g e m i n i / p i v o t c u s t o m i z a t i o n / 3 7 8 1 f b 1 b - c 0 0 1 - 4 e 3 0 - b f 6 c - e 0 2 4 1 4 3 5 0 7 a 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xml>��< ? x m l   v e r s i o n = " 1 . 0 "   e n c o d i n g = " U T F - 1 6 " ? > < G e m i n i   x m l n s = " h t t p : / / g e m i n i / p i v o t c u s t o m i z a t i o n / f 0 5 a 1 4 7 1 - a 5 7 4 - 4 6 2 4 - a 7 b a - d 4 f 5 0 8 2 b 3 8 1 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0.xml>��< ? x m l   v e r s i o n = " 1 . 0 "   e n c o d i n g = " U T F - 1 6 " ? > < G e m i n i   x m l n s = " h t t p : / / g e m i n i / p i v o t c u s t o m i z a t i o n / e 1 a 6 5 c 0 3 - e 0 2 d - 4 3 b 1 - b 3 7 f - d 0 e 3 d e e 3 b 2 7 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1.xml>��< ? x m l   v e r s i o n = " 1 . 0 "   e n c o d i n g = " U T F - 1 6 " ? > < G e m i n i   x m l n s = " h t t p : / / g e m i n i / p i v o t c u s t o m i z a t i o n / 7 b f 2 0 a 9 f - 0 d 8 8 - 4 3 3 c - b 2 3 6 - b e d 0 5 a 1 b 7 f 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2.xml>��< ? x m l   v e r s i o n = " 1 . 0 "   e n c o d i n g = " U T F - 1 6 " ? > < G e m i n i   x m l n s = " h t t p : / / g e m i n i / p i v o t c u s t o m i z a t i o n / 2 f a 7 d 8 3 b - 9 a c b - 4 d f b - a 1 4 b - 6 7 6 0 5 8 0 7 c 1 0 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3.xml>��< ? x m l   v e r s i o n = " 1 . 0 "   e n c o d i n g = " U T F - 1 6 " ? > < G e m i n i   x m l n s = " h t t p : / / g e m i n i / p i v o t c u s t o m i z a t i o n / 4 e 4 5 d 1 5 d - 8 a f 4 - 4 2 8 9 - 8 7 c 5 - 6 b 5 0 b 6 1 a 9 7 6 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4.xml>��< ? x m l   v e r s i o n = " 1 . 0 "   e n c o d i n g = " U T F - 1 6 " ? > < G e m i n i   x m l n s = " h t t p : / / g e m i n i / p i v o t c u s t o m i z a t i o n / e b e f d 5 e d - 8 e 0 3 - 4 e f 0 - a 7 2 b - 1 7 7 5 4 f 0 5 c 1 6 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5.xml>��< ? x m l   v e r s i o n = " 1 . 0 "   e n c o d i n g = " U T F - 1 6 " ? > < G e m i n i   x m l n s = " h t t p : / / g e m i n i / p i v o t c u s t o m i z a t i o n / f 8 1 1 1 6 9 2 - 3 9 0 a - 4 8 7 c - 8 a 4 c - 0 1 2 5 5 b c 9 2 4 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6.xml>��< ? x m l   v e r s i o n = " 1 . 0 "   e n c o d i n g = " U T F - 1 6 " ? > < G e m i n i   x m l n s = " h t t p : / / g e m i n i / p i v o t c u s t o m i z a t i o n / d 1 3 3 6 6 4 9 - 2 6 a a - 4 8 b 0 - 9 a f 3 - 0 4 9 0 4 b 8 7 3 6 f 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7.xml>��< ? x m l   v e r s i o n = " 1 . 0 "   e n c o d i n g = " U T F - 1 6 " ? > < G e m i n i   x m l n s = " h t t p : / / g e m i n i / p i v o t c u s t o m i z a t i o n / 7 c 3 c 8 8 a 0 - 7 8 2 2 - 4 c a e - 8 3 6 5 - 5 4 f 2 6 a b e 6 4 5 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8.xml>��< ? x m l   v e r s i o n = " 1 . 0 "   e n c o d i n g = " U T F - 1 6 " ? > < G e m i n i   x m l n s = " h t t p : / / g e m i n i / p i v o t c u s t o m i z a t i o n / c 7 5 3 9 0 a 1 - 9 7 9 3 - 4 b 0 6 - 9 b 5 1 - d c c f b c 3 0 3 5 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9.xml>��< ? x m l   v e r s i o n = " 1 . 0 "   e n c o d i n g = " U T F - 1 6 " ? > < G e m i n i   x m l n s = " h t t p : / / g e m i n i / p i v o t c u s t o m i z a t i o n / a 3 c c f a 2 4 - f 2 2 1 - 4 c 0 2 - 9 d 2 c - 5 6 2 2 3 3 b 7 6 7 7 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xml>��< ? x m l   v e r s i o n = " 1 . 0 "   e n c o d i n g = " U T F - 1 6 " ? > < G e m i n i   x m l n s = " h t t p : / / g e m i n i / p i v o t c u s t o m i z a t i o n / 1 f 4 4 3 3 f 7 - 4 5 7 b - 4 0 e 9 - b 3 a 2 - 1 a c 1 a 8 3 6 e 7 7 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0.xml>��< ? x m l   v e r s i o n = " 1 . 0 "   e n c o d i n g = " U T F - 1 6 " ? > < G e m i n i   x m l n s = " h t t p : / / g e m i n i / p i v o t c u s t o m i z a t i o n / 8 0 4 b 0 9 3 d - 9 7 b 1 - 4 7 e d - b c 8 b - 9 9 b 3 0 3 3 a 3 6 e 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1.xml>��< ? x m l   v e r s i o n = " 1 . 0 "   e n c o d i n g = " U T F - 1 6 " ? > < G e m i n i   x m l n s = " h t t p : / / g e m i n i / p i v o t c u s t o m i z a t i o n / a 1 9 8 8 3 3 c - a 4 1 f - 4 3 9 1 - 8 d f 2 - 0 3 1 7 d 9 1 d 7 7 3 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2.xml>��< ? x m l   v e r s i o n = " 1 . 0 "   e n c o d i n g = " U T F - 1 6 " ? > < G e m i n i   x m l n s = " h t t p : / / g e m i n i / p i v o t c u s t o m i z a t i o n / a a d a 1 6 0 0 - d 6 2 a - 4 2 e e - b 3 3 5 - d 7 8 2 4 9 8 f 8 8 f 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3.xml>��< ? x m l   v e r s i o n = " 1 . 0 "   e n c o d i n g = " U T F - 1 6 " ? > < G e m i n i   x m l n s = " h t t p : / / g e m i n i / p i v o t c u s t o m i z a t i o n / R e l a t i o n s h i p A u t o D e t e c t i o n E n a b l e d " > < C u s t o m C o n t e n t > < ! [ C D A T A [ T r u e ] ] > < / C u s t o m C o n t e n t > < / G e m i n i > 
</file>

<file path=customXml/item74.xml>��< ? x m l   v e r s i o n = " 1 . 0 "   e n c o d i n g = " U T F - 1 6 " ? > < G e m i n i   x m l n s = " h t t p : / / g e m i n i / p i v o t c u s t o m i z a t i o n / 5 9 5 b e e 6 9 - b 1 d 9 - 4 e a 9 - b 8 6 7 - 8 6 a d f 8 1 b 5 d 4 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5.xml>��< ? x m l   v e r s i o n = " 1 . 0 "   e n c o d i n g = " U T F - 1 6 " ? > < G e m i n i   x m l n s = " h t t p : / / g e m i n i / p i v o t c u s t o m i z a t i o n / e e 2 a 0 c 7 e - 9 4 f c - 4 f f 9 - b 6 0 2 - c c a a 4 e 2 f 3 2 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6.xml>��< ? x m l   v e r s i o n = " 1 . 0 "   e n c o d i n g = " U T F - 1 6 " ? > < G e m i n i   x m l n s = " h t t p : / / g e m i n i / p i v o t c u s t o m i z a t i o n / 8 3 f a e 2 2 1 - c 4 8 d - 4 a 0 6 - 9 0 a 2 - 3 d 2 6 2 3 5 9 4 e 0 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7.xml>��< ? x m l   v e r s i o n = " 1 . 0 "   e n c o d i n g = " U T F - 1 6 " ? > < G e m i n i   x m l n s = " h t t p : / / g e m i n i / p i v o t c u s t o m i z a t i o n / e 7 e 7 7 a 1 6 - 5 1 a a - 4 5 e f - b 5 8 b - 5 0 8 8 4 a f c f 5 9 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8.xml>��< ? x m l   v e r s i o n = " 1 . 0 "   e n c o d i n g = " U T F - 1 6 " ? > < G e m i n i   x m l n s = " h t t p : / / g e m i n i / p i v o t c u s t o m i z a t i o n / 3 0 2 8 4 e 9 0 - e 9 0 9 - 4 f 3 e - a c 2 7 - 9 9 c 2 0 1 d 3 e f a 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9.xml>��< ? x m l   v e r s i o n = " 1 . 0 "   e n c o d i n g = " U T F - 1 6 " ? > < G e m i n i   x m l n s = " h t t p : / / g e m i n i / p i v o t c u s t o m i z a t i o n / S h o w I m p l i c i t M e a s u r e s " > < C u s t o m C o n t e n t > < ! [ C D A T A [ F a l s e ] ] > < / C u s t o m C o n t e n t > < / G e m i n i > 
</file>

<file path=customXml/item8.xml>��< ? x m l   v e r s i o n = " 1 . 0 "   e n c o d i n g = " U T F - 1 6 " ? > < G e m i n i   x m l n s = " h t t p : / / g e m i n i / p i v o t c u s t o m i z a t i o n / 0 a c 1 5 2 9 c - a e a 3 - 4 6 2 9 - b 7 2 2 - a 7 8 6 b 9 0 3 d a b 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0.xml>��< ? x m l   v e r s i o n = " 1 . 0 "   e n c o d i n g = " U T F - 1 6 " ? > < G e m i n i   x m l n s = " h t t p : / / g e m i n i / p i v o t c u s t o m i z a t i o n / 2 f c a 0 b 2 5 - 8 a 1 f - 4 2 8 2 - a 1 c 5 - 0 e 3 a 4 5 b 2 7 a b 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1.xml>��< ? x m l   v e r s i o n = " 1 . 0 "   e n c o d i n g = " U T F - 1 6 " ? > < G e m i n i   x m l n s = " h t t p : / / g e m i n i / p i v o t c u s t o m i z a t i o n / 9 5 8 2 5 0 0 1 - 9 8 7 4 - 4 c 0 1 - b 7 d 0 - 2 b 5 e 8 c f 3 1 9 9 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2.xml>��< ? x m l   v e r s i o n = " 1 . 0 "   e n c o d i n g = " U T F - 1 6 " ? > < G e m i n i   x m l n s = " h t t p : / / g e m i n i / p i v o t c u s t o m i z a t i o n / 7 e d e 6 8 3 3 - 4 8 e 6 - 4 5 d 5 - 9 6 9 a - 4 4 a 1 2 f d e 1 0 7 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3.xml>��< ? x m l   v e r s i o n = " 1 . 0 "   e n c o d i n g = " U T F - 1 6 " ? > < G e m i n i   x m l n s = " h t t p : / / g e m i n i / p i v o t c u s t o m i z a t i o n / 8 4 a 3 f 2 6 e - 7 c 7 6 - 4 9 6 2 - 9 1 7 f - c e 4 5 3 9 a e d c b 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4.xml>��< ? x m l   v e r s i o n = " 1 . 0 "   e n c o d i n g = " U T F - 1 6 " ? > < G e m i n i   x m l n s = " h t t p : / / g e m i n i / p i v o t c u s t o m i z a t i o n / e f 2 5 1 2 c a - 5 c 1 6 - 4 0 2 7 - b c 6 a - a 1 c f 1 6 4 5 e c 2 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5.xml>��< ? x m l   v e r s i o n = " 1 . 0 "   e n c o d i n g = " U T F - 1 6 " ? > < G e m i n i   x m l n s = " h t t p : / / g e m i n i / p i v o t c u s t o m i z a t i o n / 4 7 1 8 4 4 f 2 - 8 2 3 3 - 4 f f 3 - 9 a 8 a - 7 e 8 c d 7 f 4 b 5 3 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6.xml>��< ? x m l   v e r s i o n = " 1 . 0 "   e n c o d i n g = " U T F - 1 6 " ? > < G e m i n i   x m l n s = " h t t p : / / g e m i n i / p i v o t c u s t o m i z a t i o n / c 0 d d 2 0 2 d - d 8 2 b - 4 6 2 b - 9 5 d 6 - 5 b f a f 9 0 1 8 2 7 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 T r u e < / V i s i b l e > < / i t e m > < i t e m > < M e a s u r e N a m e > M E D I U M   %   S A T < / M e a s u r e N a m e > < D i s p l a y N a m e > M E D I U M   %   S A T < / D i s p l a y N a m e > < V i s i b l e > T r u e < / V i s i b l e > < / i t e m > < i t e m > < M e a s u r e N a m e > S Y S T E M   %   S A T < / M e a s u r e N a m e > < D i s p l a y N a m e > S Y S T E M   %   S A T < / D i s p l a y N a m e > < V i s i b l e > T r u e < / V i s i b l e > < / i t e m > < / C a l c u l a t e d F i e l d s > < S A H o s t H a s h > 0 < / S A H o s t H a s h > < G e m i n i F i e l d L i s t V i s i b l e > T r u e < / G e m i n i F i e l d L i s t V i s i b l e > < / S e t t i n g s > ] ] > < / C u s t o m C o n t e n t > < / G e m i n i > 
</file>

<file path=customXml/item9.xml>��< ? x m l   v e r s i o n = " 1 . 0 "   e n c o d i n g = " U T F - 1 6 " ? > < G e m i n i   x m l n s = " h t t p : / / g e m i n i / p i v o t c u s t o m i z a t i o n / c 2 7 d 7 b 2 a - 9 7 1 c - 4 c 7 3 - b e c 1 - 8 7 1 7 d b 5 5 2 0 0 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4B0C5B52-B2F2-4F0D-9203-FB75B96BCD97}">
  <ds:schemaRefs/>
</ds:datastoreItem>
</file>

<file path=customXml/itemProps10.xml><?xml version="1.0" encoding="utf-8"?>
<ds:datastoreItem xmlns:ds="http://schemas.openxmlformats.org/officeDocument/2006/customXml" ds:itemID="{D5DB9DA0-597C-41F8-AAE0-B8DE6BCE8599}">
  <ds:schemaRefs/>
</ds:datastoreItem>
</file>

<file path=customXml/itemProps11.xml><?xml version="1.0" encoding="utf-8"?>
<ds:datastoreItem xmlns:ds="http://schemas.openxmlformats.org/officeDocument/2006/customXml" ds:itemID="{4431A56C-ACD9-442E-8482-1C74753F00E3}">
  <ds:schemaRefs/>
</ds:datastoreItem>
</file>

<file path=customXml/itemProps12.xml><?xml version="1.0" encoding="utf-8"?>
<ds:datastoreItem xmlns:ds="http://schemas.openxmlformats.org/officeDocument/2006/customXml" ds:itemID="{A66D6256-B17B-454B-ACC8-1C87387A7B33}">
  <ds:schemaRefs/>
</ds:datastoreItem>
</file>

<file path=customXml/itemProps13.xml><?xml version="1.0" encoding="utf-8"?>
<ds:datastoreItem xmlns:ds="http://schemas.openxmlformats.org/officeDocument/2006/customXml" ds:itemID="{FE9D7C89-6137-4D86-8710-82860CFF477F}">
  <ds:schemaRefs/>
</ds:datastoreItem>
</file>

<file path=customXml/itemProps14.xml><?xml version="1.0" encoding="utf-8"?>
<ds:datastoreItem xmlns:ds="http://schemas.openxmlformats.org/officeDocument/2006/customXml" ds:itemID="{174A2852-8394-402C-8313-598FCCAECBB8}">
  <ds:schemaRefs/>
</ds:datastoreItem>
</file>

<file path=customXml/itemProps15.xml><?xml version="1.0" encoding="utf-8"?>
<ds:datastoreItem xmlns:ds="http://schemas.openxmlformats.org/officeDocument/2006/customXml" ds:itemID="{D54720E8-8AD2-4AB6-AEAF-8D4166EDC7EF}">
  <ds:schemaRefs/>
</ds:datastoreItem>
</file>

<file path=customXml/itemProps16.xml><?xml version="1.0" encoding="utf-8"?>
<ds:datastoreItem xmlns:ds="http://schemas.openxmlformats.org/officeDocument/2006/customXml" ds:itemID="{18E6EEB7-02F3-4677-B258-B9162895B2FC}">
  <ds:schemaRefs/>
</ds:datastoreItem>
</file>

<file path=customXml/itemProps17.xml><?xml version="1.0" encoding="utf-8"?>
<ds:datastoreItem xmlns:ds="http://schemas.openxmlformats.org/officeDocument/2006/customXml" ds:itemID="{E9589895-9ED4-4AB7-842E-02A37A47911E}">
  <ds:schemaRefs/>
</ds:datastoreItem>
</file>

<file path=customXml/itemProps18.xml><?xml version="1.0" encoding="utf-8"?>
<ds:datastoreItem xmlns:ds="http://schemas.openxmlformats.org/officeDocument/2006/customXml" ds:itemID="{414EB17C-20A1-4743-AA8A-1823EF8EB4A8}">
  <ds:schemaRefs/>
</ds:datastoreItem>
</file>

<file path=customXml/itemProps19.xml><?xml version="1.0" encoding="utf-8"?>
<ds:datastoreItem xmlns:ds="http://schemas.openxmlformats.org/officeDocument/2006/customXml" ds:itemID="{D7D5AFB2-056C-4655-9FE4-F55F1B5ABD6D}">
  <ds:schemaRefs/>
</ds:datastoreItem>
</file>

<file path=customXml/itemProps2.xml><?xml version="1.0" encoding="utf-8"?>
<ds:datastoreItem xmlns:ds="http://schemas.openxmlformats.org/officeDocument/2006/customXml" ds:itemID="{9B16B154-C2A9-423F-859C-AE79E8693D17}">
  <ds:schemaRefs/>
</ds:datastoreItem>
</file>

<file path=customXml/itemProps20.xml><?xml version="1.0" encoding="utf-8"?>
<ds:datastoreItem xmlns:ds="http://schemas.openxmlformats.org/officeDocument/2006/customXml" ds:itemID="{66A8FE3B-BC97-4E5C-AAB9-41C6F6F9FCA0}">
  <ds:schemaRefs/>
</ds:datastoreItem>
</file>

<file path=customXml/itemProps21.xml><?xml version="1.0" encoding="utf-8"?>
<ds:datastoreItem xmlns:ds="http://schemas.openxmlformats.org/officeDocument/2006/customXml" ds:itemID="{85CAA9F2-711B-4336-B400-3CAE2D1BD1FF}">
  <ds:schemaRefs/>
</ds:datastoreItem>
</file>

<file path=customXml/itemProps22.xml><?xml version="1.0" encoding="utf-8"?>
<ds:datastoreItem xmlns:ds="http://schemas.openxmlformats.org/officeDocument/2006/customXml" ds:itemID="{7DCC542B-673E-43BB-8772-28D2AF8A6199}">
  <ds:schemaRefs/>
</ds:datastoreItem>
</file>

<file path=customXml/itemProps23.xml><?xml version="1.0" encoding="utf-8"?>
<ds:datastoreItem xmlns:ds="http://schemas.openxmlformats.org/officeDocument/2006/customXml" ds:itemID="{9234D129-9E4E-4ACC-908A-99039D5126C7}">
  <ds:schemaRefs/>
</ds:datastoreItem>
</file>

<file path=customXml/itemProps24.xml><?xml version="1.0" encoding="utf-8"?>
<ds:datastoreItem xmlns:ds="http://schemas.openxmlformats.org/officeDocument/2006/customXml" ds:itemID="{76D1CE1C-9273-49C5-AF9C-5CF1532468A8}">
  <ds:schemaRefs/>
</ds:datastoreItem>
</file>

<file path=customXml/itemProps25.xml><?xml version="1.0" encoding="utf-8"?>
<ds:datastoreItem xmlns:ds="http://schemas.openxmlformats.org/officeDocument/2006/customXml" ds:itemID="{5C5E397D-071C-4E34-AD78-D42D8B350FF5}">
  <ds:schemaRefs/>
</ds:datastoreItem>
</file>

<file path=customXml/itemProps26.xml><?xml version="1.0" encoding="utf-8"?>
<ds:datastoreItem xmlns:ds="http://schemas.openxmlformats.org/officeDocument/2006/customXml" ds:itemID="{54A10F79-D7D7-4CD7-8B3F-D0061327DF24}">
  <ds:schemaRefs/>
</ds:datastoreItem>
</file>

<file path=customXml/itemProps27.xml><?xml version="1.0" encoding="utf-8"?>
<ds:datastoreItem xmlns:ds="http://schemas.openxmlformats.org/officeDocument/2006/customXml" ds:itemID="{1FB4A59F-E205-4886-B122-2665C9DFE70D}">
  <ds:schemaRefs/>
</ds:datastoreItem>
</file>

<file path=customXml/itemProps28.xml><?xml version="1.0" encoding="utf-8"?>
<ds:datastoreItem xmlns:ds="http://schemas.openxmlformats.org/officeDocument/2006/customXml" ds:itemID="{04434D8F-EFAF-4B4B-A037-2B18832F1E26}">
  <ds:schemaRefs/>
</ds:datastoreItem>
</file>

<file path=customXml/itemProps29.xml><?xml version="1.0" encoding="utf-8"?>
<ds:datastoreItem xmlns:ds="http://schemas.openxmlformats.org/officeDocument/2006/customXml" ds:itemID="{3222CD6E-FC52-47D4-85AC-BEE04BE4D4BC}">
  <ds:schemaRefs/>
</ds:datastoreItem>
</file>

<file path=customXml/itemProps3.xml><?xml version="1.0" encoding="utf-8"?>
<ds:datastoreItem xmlns:ds="http://schemas.openxmlformats.org/officeDocument/2006/customXml" ds:itemID="{C3E4BEC6-1747-4E2B-8C8B-1199FD8DD19C}">
  <ds:schemaRefs/>
</ds:datastoreItem>
</file>

<file path=customXml/itemProps30.xml><?xml version="1.0" encoding="utf-8"?>
<ds:datastoreItem xmlns:ds="http://schemas.openxmlformats.org/officeDocument/2006/customXml" ds:itemID="{C32A29D4-12CD-48CB-BC0C-5A39D6C2DDD2}">
  <ds:schemaRefs/>
</ds:datastoreItem>
</file>

<file path=customXml/itemProps31.xml><?xml version="1.0" encoding="utf-8"?>
<ds:datastoreItem xmlns:ds="http://schemas.openxmlformats.org/officeDocument/2006/customXml" ds:itemID="{E5954879-9567-4A4F-A18A-771B087A9317}">
  <ds:schemaRefs/>
</ds:datastoreItem>
</file>

<file path=customXml/itemProps32.xml><?xml version="1.0" encoding="utf-8"?>
<ds:datastoreItem xmlns:ds="http://schemas.openxmlformats.org/officeDocument/2006/customXml" ds:itemID="{2748ADEA-E15F-4178-A142-EB2F9A876B19}">
  <ds:schemaRefs/>
</ds:datastoreItem>
</file>

<file path=customXml/itemProps33.xml><?xml version="1.0" encoding="utf-8"?>
<ds:datastoreItem xmlns:ds="http://schemas.openxmlformats.org/officeDocument/2006/customXml" ds:itemID="{37D858E0-EB2F-436C-A06E-03B7F0D90B80}">
  <ds:schemaRefs/>
</ds:datastoreItem>
</file>

<file path=customXml/itemProps34.xml><?xml version="1.0" encoding="utf-8"?>
<ds:datastoreItem xmlns:ds="http://schemas.openxmlformats.org/officeDocument/2006/customXml" ds:itemID="{EA8F5C2A-4DD3-4BD7-AE9B-CFDB4A193C54}">
  <ds:schemaRefs/>
</ds:datastoreItem>
</file>

<file path=customXml/itemProps35.xml><?xml version="1.0" encoding="utf-8"?>
<ds:datastoreItem xmlns:ds="http://schemas.openxmlformats.org/officeDocument/2006/customXml" ds:itemID="{C4CEE530-94A4-4597-8F84-61937920C5B3}">
  <ds:schemaRefs/>
</ds:datastoreItem>
</file>

<file path=customXml/itemProps36.xml><?xml version="1.0" encoding="utf-8"?>
<ds:datastoreItem xmlns:ds="http://schemas.openxmlformats.org/officeDocument/2006/customXml" ds:itemID="{615998AC-26B4-41CC-97D2-604A29F8256B}">
  <ds:schemaRefs/>
</ds:datastoreItem>
</file>

<file path=customXml/itemProps37.xml><?xml version="1.0" encoding="utf-8"?>
<ds:datastoreItem xmlns:ds="http://schemas.openxmlformats.org/officeDocument/2006/customXml" ds:itemID="{F65FBD3E-ADAA-4530-9010-0057088E239D}">
  <ds:schemaRefs/>
</ds:datastoreItem>
</file>

<file path=customXml/itemProps38.xml><?xml version="1.0" encoding="utf-8"?>
<ds:datastoreItem xmlns:ds="http://schemas.openxmlformats.org/officeDocument/2006/customXml" ds:itemID="{1BDAE5A2-6A92-4E4C-A6F0-A73A6F30EEBD}">
  <ds:schemaRefs/>
</ds:datastoreItem>
</file>

<file path=customXml/itemProps39.xml><?xml version="1.0" encoding="utf-8"?>
<ds:datastoreItem xmlns:ds="http://schemas.openxmlformats.org/officeDocument/2006/customXml" ds:itemID="{9F478A89-A16C-4600-A372-636960336D90}">
  <ds:schemaRefs/>
</ds:datastoreItem>
</file>

<file path=customXml/itemProps4.xml><?xml version="1.0" encoding="utf-8"?>
<ds:datastoreItem xmlns:ds="http://schemas.openxmlformats.org/officeDocument/2006/customXml" ds:itemID="{0DAC102B-E6DC-408E-8049-5C1F54540DB6}">
  <ds:schemaRefs/>
</ds:datastoreItem>
</file>

<file path=customXml/itemProps40.xml><?xml version="1.0" encoding="utf-8"?>
<ds:datastoreItem xmlns:ds="http://schemas.openxmlformats.org/officeDocument/2006/customXml" ds:itemID="{D5FF041D-025C-4946-9C0D-AFF21618CDB7}">
  <ds:schemaRefs/>
</ds:datastoreItem>
</file>

<file path=customXml/itemProps41.xml><?xml version="1.0" encoding="utf-8"?>
<ds:datastoreItem xmlns:ds="http://schemas.openxmlformats.org/officeDocument/2006/customXml" ds:itemID="{D7958136-FD26-4779-BEF6-57B733308340}">
  <ds:schemaRefs/>
</ds:datastoreItem>
</file>

<file path=customXml/itemProps42.xml><?xml version="1.0" encoding="utf-8"?>
<ds:datastoreItem xmlns:ds="http://schemas.openxmlformats.org/officeDocument/2006/customXml" ds:itemID="{1FF637D8-09A3-43AA-883C-9E61EDE68910}">
  <ds:schemaRefs/>
</ds:datastoreItem>
</file>

<file path=customXml/itemProps43.xml><?xml version="1.0" encoding="utf-8"?>
<ds:datastoreItem xmlns:ds="http://schemas.openxmlformats.org/officeDocument/2006/customXml" ds:itemID="{7BDFA80F-2D07-4691-BE1F-BBC1D0AF4818}">
  <ds:schemaRefs/>
</ds:datastoreItem>
</file>

<file path=customXml/itemProps44.xml><?xml version="1.0" encoding="utf-8"?>
<ds:datastoreItem xmlns:ds="http://schemas.openxmlformats.org/officeDocument/2006/customXml" ds:itemID="{331274D7-C8BF-4DF7-AFD7-EA9B3AE0A474}">
  <ds:schemaRefs/>
</ds:datastoreItem>
</file>

<file path=customXml/itemProps45.xml><?xml version="1.0" encoding="utf-8"?>
<ds:datastoreItem xmlns:ds="http://schemas.openxmlformats.org/officeDocument/2006/customXml" ds:itemID="{39A3DF44-76AE-4F50-99C7-45D842ED4AE0}">
  <ds:schemaRefs/>
</ds:datastoreItem>
</file>

<file path=customXml/itemProps46.xml><?xml version="1.0" encoding="utf-8"?>
<ds:datastoreItem xmlns:ds="http://schemas.openxmlformats.org/officeDocument/2006/customXml" ds:itemID="{2595FCAD-2801-44A2-91AA-0EB0CFDFE9B2}">
  <ds:schemaRefs/>
</ds:datastoreItem>
</file>

<file path=customXml/itemProps47.xml><?xml version="1.0" encoding="utf-8"?>
<ds:datastoreItem xmlns:ds="http://schemas.openxmlformats.org/officeDocument/2006/customXml" ds:itemID="{8438BA77-025A-4207-98B1-234748187EEF}">
  <ds:schemaRefs/>
</ds:datastoreItem>
</file>

<file path=customXml/itemProps48.xml><?xml version="1.0" encoding="utf-8"?>
<ds:datastoreItem xmlns:ds="http://schemas.openxmlformats.org/officeDocument/2006/customXml" ds:itemID="{659C12A8-7C4E-4722-A5EC-40C748CBC447}">
  <ds:schemaRefs/>
</ds:datastoreItem>
</file>

<file path=customXml/itemProps49.xml><?xml version="1.0" encoding="utf-8"?>
<ds:datastoreItem xmlns:ds="http://schemas.openxmlformats.org/officeDocument/2006/customXml" ds:itemID="{D51CFDF6-5AC1-478B-9F83-11DDB00C6709}">
  <ds:schemaRefs/>
</ds:datastoreItem>
</file>

<file path=customXml/itemProps5.xml><?xml version="1.0" encoding="utf-8"?>
<ds:datastoreItem xmlns:ds="http://schemas.openxmlformats.org/officeDocument/2006/customXml" ds:itemID="{FB408477-EF72-49B1-867D-3CB5C77C946E}">
  <ds:schemaRefs/>
</ds:datastoreItem>
</file>

<file path=customXml/itemProps50.xml><?xml version="1.0" encoding="utf-8"?>
<ds:datastoreItem xmlns:ds="http://schemas.openxmlformats.org/officeDocument/2006/customXml" ds:itemID="{2E5177B7-3253-4C9B-AC10-8CF67E25B376}">
  <ds:schemaRefs/>
</ds:datastoreItem>
</file>

<file path=customXml/itemProps51.xml><?xml version="1.0" encoding="utf-8"?>
<ds:datastoreItem xmlns:ds="http://schemas.openxmlformats.org/officeDocument/2006/customXml" ds:itemID="{F8675B44-5856-4BD8-B228-94FCAA71345A}">
  <ds:schemaRefs/>
</ds:datastoreItem>
</file>

<file path=customXml/itemProps52.xml><?xml version="1.0" encoding="utf-8"?>
<ds:datastoreItem xmlns:ds="http://schemas.openxmlformats.org/officeDocument/2006/customXml" ds:itemID="{1C9D3F77-D9BD-4744-BF85-85DB1335CED9}">
  <ds:schemaRefs/>
</ds:datastoreItem>
</file>

<file path=customXml/itemProps53.xml><?xml version="1.0" encoding="utf-8"?>
<ds:datastoreItem xmlns:ds="http://schemas.openxmlformats.org/officeDocument/2006/customXml" ds:itemID="{6456EAC8-04FB-464F-A549-272B8EC144BD}">
  <ds:schemaRefs/>
</ds:datastoreItem>
</file>

<file path=customXml/itemProps54.xml><?xml version="1.0" encoding="utf-8"?>
<ds:datastoreItem xmlns:ds="http://schemas.openxmlformats.org/officeDocument/2006/customXml" ds:itemID="{C7AE6B29-9141-4588-B43F-282A6AAB4ED0}">
  <ds:schemaRefs/>
</ds:datastoreItem>
</file>

<file path=customXml/itemProps55.xml><?xml version="1.0" encoding="utf-8"?>
<ds:datastoreItem xmlns:ds="http://schemas.openxmlformats.org/officeDocument/2006/customXml" ds:itemID="{327519EE-3DDA-45E0-862F-D910E5EB9F60}">
  <ds:schemaRefs/>
</ds:datastoreItem>
</file>

<file path=customXml/itemProps56.xml><?xml version="1.0" encoding="utf-8"?>
<ds:datastoreItem xmlns:ds="http://schemas.openxmlformats.org/officeDocument/2006/customXml" ds:itemID="{2E26BF67-ACE0-439D-BA70-0E4F926D66D6}">
  <ds:schemaRefs/>
</ds:datastoreItem>
</file>

<file path=customXml/itemProps57.xml><?xml version="1.0" encoding="utf-8"?>
<ds:datastoreItem xmlns:ds="http://schemas.openxmlformats.org/officeDocument/2006/customXml" ds:itemID="{30A9BCA1-B02F-4503-8B09-3539D387EA94}">
  <ds:schemaRefs/>
</ds:datastoreItem>
</file>

<file path=customXml/itemProps58.xml><?xml version="1.0" encoding="utf-8"?>
<ds:datastoreItem xmlns:ds="http://schemas.openxmlformats.org/officeDocument/2006/customXml" ds:itemID="{7394B913-A52F-4DB2-A82B-54F9E8112B09}">
  <ds:schemaRefs/>
</ds:datastoreItem>
</file>

<file path=customXml/itemProps59.xml><?xml version="1.0" encoding="utf-8"?>
<ds:datastoreItem xmlns:ds="http://schemas.openxmlformats.org/officeDocument/2006/customXml" ds:itemID="{6073F459-9900-492B-9D44-4B07C11C1631}">
  <ds:schemaRefs/>
</ds:datastoreItem>
</file>

<file path=customXml/itemProps6.xml><?xml version="1.0" encoding="utf-8"?>
<ds:datastoreItem xmlns:ds="http://schemas.openxmlformats.org/officeDocument/2006/customXml" ds:itemID="{87A181F3-284B-4799-A9CA-D82D95681A88}">
  <ds:schemaRefs/>
</ds:datastoreItem>
</file>

<file path=customXml/itemProps60.xml><?xml version="1.0" encoding="utf-8"?>
<ds:datastoreItem xmlns:ds="http://schemas.openxmlformats.org/officeDocument/2006/customXml" ds:itemID="{A80FCD9F-3E8D-4A6A-844B-27BE519D6D32}">
  <ds:schemaRefs/>
</ds:datastoreItem>
</file>

<file path=customXml/itemProps61.xml><?xml version="1.0" encoding="utf-8"?>
<ds:datastoreItem xmlns:ds="http://schemas.openxmlformats.org/officeDocument/2006/customXml" ds:itemID="{9C35D7E2-1AC0-4B4E-997E-CC645ADF9B5A}">
  <ds:schemaRefs/>
</ds:datastoreItem>
</file>

<file path=customXml/itemProps62.xml><?xml version="1.0" encoding="utf-8"?>
<ds:datastoreItem xmlns:ds="http://schemas.openxmlformats.org/officeDocument/2006/customXml" ds:itemID="{6950242B-3620-40B1-A399-17ADFEC6EF4A}">
  <ds:schemaRefs/>
</ds:datastoreItem>
</file>

<file path=customXml/itemProps63.xml><?xml version="1.0" encoding="utf-8"?>
<ds:datastoreItem xmlns:ds="http://schemas.openxmlformats.org/officeDocument/2006/customXml" ds:itemID="{D2066755-F684-4371-879D-C0D64C201C5B}">
  <ds:schemaRefs/>
</ds:datastoreItem>
</file>

<file path=customXml/itemProps64.xml><?xml version="1.0" encoding="utf-8"?>
<ds:datastoreItem xmlns:ds="http://schemas.openxmlformats.org/officeDocument/2006/customXml" ds:itemID="{C80CD7D7-6CB6-4944-A360-230C1E7509A0}">
  <ds:schemaRefs/>
</ds:datastoreItem>
</file>

<file path=customXml/itemProps65.xml><?xml version="1.0" encoding="utf-8"?>
<ds:datastoreItem xmlns:ds="http://schemas.openxmlformats.org/officeDocument/2006/customXml" ds:itemID="{F57727DE-9066-4FEA-BE4E-C867EA5224C8}">
  <ds:schemaRefs/>
</ds:datastoreItem>
</file>

<file path=customXml/itemProps66.xml><?xml version="1.0" encoding="utf-8"?>
<ds:datastoreItem xmlns:ds="http://schemas.openxmlformats.org/officeDocument/2006/customXml" ds:itemID="{06E91548-EFAA-4206-B998-5142DAFBAD97}">
  <ds:schemaRefs/>
</ds:datastoreItem>
</file>

<file path=customXml/itemProps67.xml><?xml version="1.0" encoding="utf-8"?>
<ds:datastoreItem xmlns:ds="http://schemas.openxmlformats.org/officeDocument/2006/customXml" ds:itemID="{CE40BB7C-27C9-4657-BB2C-DACB5C5FE9C7}">
  <ds:schemaRefs/>
</ds:datastoreItem>
</file>

<file path=customXml/itemProps68.xml><?xml version="1.0" encoding="utf-8"?>
<ds:datastoreItem xmlns:ds="http://schemas.openxmlformats.org/officeDocument/2006/customXml" ds:itemID="{30F2E148-266C-4749-9B89-5BAA7E55B268}">
  <ds:schemaRefs/>
</ds:datastoreItem>
</file>

<file path=customXml/itemProps69.xml><?xml version="1.0" encoding="utf-8"?>
<ds:datastoreItem xmlns:ds="http://schemas.openxmlformats.org/officeDocument/2006/customXml" ds:itemID="{D0AC713F-95C3-4258-99D6-6A67FCF946EA}">
  <ds:schemaRefs/>
</ds:datastoreItem>
</file>

<file path=customXml/itemProps7.xml><?xml version="1.0" encoding="utf-8"?>
<ds:datastoreItem xmlns:ds="http://schemas.openxmlformats.org/officeDocument/2006/customXml" ds:itemID="{896323C3-787D-4297-A8BC-04F82A8EBA01}">
  <ds:schemaRefs/>
</ds:datastoreItem>
</file>

<file path=customXml/itemProps70.xml><?xml version="1.0" encoding="utf-8"?>
<ds:datastoreItem xmlns:ds="http://schemas.openxmlformats.org/officeDocument/2006/customXml" ds:itemID="{0CD3D3CB-18D8-47A1-9675-50B1441919A9}">
  <ds:schemaRefs/>
</ds:datastoreItem>
</file>

<file path=customXml/itemProps71.xml><?xml version="1.0" encoding="utf-8"?>
<ds:datastoreItem xmlns:ds="http://schemas.openxmlformats.org/officeDocument/2006/customXml" ds:itemID="{06835C51-3622-4B47-BA63-A989BEF34CD3}">
  <ds:schemaRefs/>
</ds:datastoreItem>
</file>

<file path=customXml/itemProps72.xml><?xml version="1.0" encoding="utf-8"?>
<ds:datastoreItem xmlns:ds="http://schemas.openxmlformats.org/officeDocument/2006/customXml" ds:itemID="{606CB183-DF54-4BA1-BE04-F525ADF4A1C3}">
  <ds:schemaRefs/>
</ds:datastoreItem>
</file>

<file path=customXml/itemProps73.xml><?xml version="1.0" encoding="utf-8"?>
<ds:datastoreItem xmlns:ds="http://schemas.openxmlformats.org/officeDocument/2006/customXml" ds:itemID="{2A533ABE-D061-473D-A93C-6D4A391704E4}">
  <ds:schemaRefs/>
</ds:datastoreItem>
</file>

<file path=customXml/itemProps74.xml><?xml version="1.0" encoding="utf-8"?>
<ds:datastoreItem xmlns:ds="http://schemas.openxmlformats.org/officeDocument/2006/customXml" ds:itemID="{3B482560-4EFA-4751-AB91-D38A23281DF6}">
  <ds:schemaRefs/>
</ds:datastoreItem>
</file>

<file path=customXml/itemProps75.xml><?xml version="1.0" encoding="utf-8"?>
<ds:datastoreItem xmlns:ds="http://schemas.openxmlformats.org/officeDocument/2006/customXml" ds:itemID="{547A8E69-BD93-445B-A196-5FE96E8D0CDA}">
  <ds:schemaRefs/>
</ds:datastoreItem>
</file>

<file path=customXml/itemProps76.xml><?xml version="1.0" encoding="utf-8"?>
<ds:datastoreItem xmlns:ds="http://schemas.openxmlformats.org/officeDocument/2006/customXml" ds:itemID="{E7016736-9E12-495D-BC8B-51B3522BAC9A}">
  <ds:schemaRefs/>
</ds:datastoreItem>
</file>

<file path=customXml/itemProps77.xml><?xml version="1.0" encoding="utf-8"?>
<ds:datastoreItem xmlns:ds="http://schemas.openxmlformats.org/officeDocument/2006/customXml" ds:itemID="{F89F257C-CA40-42A4-987D-E45A3FC78A05}">
  <ds:schemaRefs/>
</ds:datastoreItem>
</file>

<file path=customXml/itemProps78.xml><?xml version="1.0" encoding="utf-8"?>
<ds:datastoreItem xmlns:ds="http://schemas.openxmlformats.org/officeDocument/2006/customXml" ds:itemID="{5EB67580-E024-4FEE-A2DC-430D20F243E9}">
  <ds:schemaRefs/>
</ds:datastoreItem>
</file>

<file path=customXml/itemProps79.xml><?xml version="1.0" encoding="utf-8"?>
<ds:datastoreItem xmlns:ds="http://schemas.openxmlformats.org/officeDocument/2006/customXml" ds:itemID="{89223CBA-248A-4E71-B5E9-C45BC5B1F29F}">
  <ds:schemaRefs/>
</ds:datastoreItem>
</file>

<file path=customXml/itemProps8.xml><?xml version="1.0" encoding="utf-8"?>
<ds:datastoreItem xmlns:ds="http://schemas.openxmlformats.org/officeDocument/2006/customXml" ds:itemID="{49891F4C-C493-4A65-AB28-1289D76B82EA}">
  <ds:schemaRefs/>
</ds:datastoreItem>
</file>

<file path=customXml/itemProps80.xml><?xml version="1.0" encoding="utf-8"?>
<ds:datastoreItem xmlns:ds="http://schemas.openxmlformats.org/officeDocument/2006/customXml" ds:itemID="{C87BF5F7-6788-4A84-B021-FD7C395E765D}">
  <ds:schemaRefs/>
</ds:datastoreItem>
</file>

<file path=customXml/itemProps81.xml><?xml version="1.0" encoding="utf-8"?>
<ds:datastoreItem xmlns:ds="http://schemas.openxmlformats.org/officeDocument/2006/customXml" ds:itemID="{3F82AB71-D7E0-4C35-8DC3-2581C4E144FA}">
  <ds:schemaRefs/>
</ds:datastoreItem>
</file>

<file path=customXml/itemProps82.xml><?xml version="1.0" encoding="utf-8"?>
<ds:datastoreItem xmlns:ds="http://schemas.openxmlformats.org/officeDocument/2006/customXml" ds:itemID="{CC5DEBEC-DCF6-4DF4-B420-65F2D31DD044}">
  <ds:schemaRefs/>
</ds:datastoreItem>
</file>

<file path=customXml/itemProps83.xml><?xml version="1.0" encoding="utf-8"?>
<ds:datastoreItem xmlns:ds="http://schemas.openxmlformats.org/officeDocument/2006/customXml" ds:itemID="{13ABBF19-5947-4070-A002-60856559595E}">
  <ds:schemaRefs/>
</ds:datastoreItem>
</file>

<file path=customXml/itemProps84.xml><?xml version="1.0" encoding="utf-8"?>
<ds:datastoreItem xmlns:ds="http://schemas.openxmlformats.org/officeDocument/2006/customXml" ds:itemID="{0BA5951A-720E-4C01-8438-7E49300F34A3}">
  <ds:schemaRefs/>
</ds:datastoreItem>
</file>

<file path=customXml/itemProps85.xml><?xml version="1.0" encoding="utf-8"?>
<ds:datastoreItem xmlns:ds="http://schemas.openxmlformats.org/officeDocument/2006/customXml" ds:itemID="{BAEC9421-5CC8-437E-9E8C-DFD4888DAFB6}">
  <ds:schemaRefs/>
</ds:datastoreItem>
</file>

<file path=customXml/itemProps86.xml><?xml version="1.0" encoding="utf-8"?>
<ds:datastoreItem xmlns:ds="http://schemas.openxmlformats.org/officeDocument/2006/customXml" ds:itemID="{02928174-E588-4847-B04D-F25DC671D311}">
  <ds:schemaRefs/>
</ds:datastoreItem>
</file>

<file path=customXml/itemProps9.xml><?xml version="1.0" encoding="utf-8"?>
<ds:datastoreItem xmlns:ds="http://schemas.openxmlformats.org/officeDocument/2006/customXml" ds:itemID="{8EE9B846-8B78-439F-A763-DA776127FF1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TOC</vt:lpstr>
      <vt:lpstr>SSFL-Med-System</vt:lpstr>
      <vt:lpstr>SSFLbyProgramElements</vt:lpstr>
      <vt:lpstr>SSFLbyStudentElements</vt:lpstr>
      <vt:lpstr>Program-MCU</vt:lpstr>
      <vt:lpstr>Year-at-a-Glance</vt:lpstr>
      <vt:lpstr>Hide</vt:lpstr>
      <vt:lpstr>Definitions</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2017-11-03T13:58:47Z</cp:lastPrinted>
  <dcterms:created xsi:type="dcterms:W3CDTF">2017-09-14T17:22:34Z</dcterms:created>
  <dcterms:modified xsi:type="dcterms:W3CDTF">2020-05-04T19:38:28Z</dcterms:modified>
</cp:coreProperties>
</file>