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3.xml" ContentType="application/vnd.openxmlformats-officedocument.drawing+xml"/>
  <Override PartName="/xl/ctrlProps/ctrlProp1.xml" ContentType="application/vnd.ms-excel.controlproperties+xml"/>
  <Override PartName="/xl/slicers/slicer2.xml" ContentType="application/vnd.ms-excel.slicer+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4.xml" ContentType="application/vnd.openxmlformats-officedocument.drawing+xml"/>
  <Override PartName="/xl/ctrlProps/ctrlProp2.xml" ContentType="application/vnd.ms-excel.controlproperties+xml"/>
  <Override PartName="/xl/slicers/slicer3.xml" ContentType="application/vnd.ms-excel.slicer+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5.xml" ContentType="application/vnd.openxmlformats-officedocument.drawing+xml"/>
  <Override PartName="/xl/ctrlProps/ctrlProp3.xml" ContentType="application/vnd.ms-excel.controlproperties+xml"/>
  <Override PartName="/xl/slicers/slicer4.xml" ContentType="application/vnd.ms-excel.slicer+xml"/>
  <Override PartName="/xl/pivotTables/pivotTable17.xml" ContentType="application/vnd.openxmlformats-officedocument.spreadsheetml.pivotTable+xml"/>
  <Override PartName="/xl/pivotTables/pivotTable1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64011"/>
  <mc:AlternateContent xmlns:mc="http://schemas.openxmlformats.org/markup-compatibility/2006">
    <mc:Choice Requires="x15">
      <x15ac:absPath xmlns:x15ac="http://schemas.microsoft.com/office/spreadsheetml/2010/11/ac" url="F:\Min_kpi\PowerPivot\3Engage\"/>
    </mc:Choice>
  </mc:AlternateContent>
  <bookViews>
    <workbookView xWindow="0" yWindow="0" windowWidth="19200" windowHeight="10908" tabRatio="778"/>
  </bookViews>
  <sheets>
    <sheet name="TOC" sheetId="1" r:id="rId1"/>
    <sheet name="SSFL-Med-System" sheetId="6" r:id="rId2"/>
    <sheet name="SSFL-Prog&amp;StudentElements" sheetId="10" r:id="rId3"/>
    <sheet name="Program-MCU" sheetId="9" r:id="rId4"/>
    <sheet name="Year-at-a-Glance" sheetId="8" r:id="rId5"/>
    <sheet name="Definitions" sheetId="5" r:id="rId6"/>
    <sheet name="Hide" sheetId="7" state="hidden" r:id="rId7"/>
  </sheets>
  <definedNames>
    <definedName name="_xlnm.Print_Area" localSheetId="1">'SSFL-Med-System'!$F$4:$Z$30</definedName>
    <definedName name="Slicer_Abor">#N/A</definedName>
    <definedName name="Slicer_ACAD_GROUP_DESCR">#N/A</definedName>
    <definedName name="Slicer_ACAD_GROUP_DESCR1">#N/A</definedName>
    <definedName name="Slicer_ACAD_GROUP_DESCR2">#N/A</definedName>
    <definedName name="Slicer_ACAD_PLAN_TYPE_DESCR">#N/A</definedName>
    <definedName name="Slicer_CAMPUS_DESCR">#N/A</definedName>
    <definedName name="Slicer_CAMPUS_DESCR1">#N/A</definedName>
    <definedName name="Slicer_DEGREE_DESCR">#N/A</definedName>
    <definedName name="Slicer_DESCR">#N/A</definedName>
    <definedName name="Slicer_DESCR1">#N/A</definedName>
    <definedName name="Slicer_DESCR2">#N/A</definedName>
    <definedName name="Slicer_Disab">#N/A</definedName>
    <definedName name="Slicer_FirstGen">#N/A</definedName>
    <definedName name="Slicer_Gender">#N/A</definedName>
    <definedName name="Slicer_Intl">#N/A</definedName>
    <definedName name="Slicer_OCC_Area_Descr">#N/A</definedName>
    <definedName name="Slicer_PrevPostSec">#N/A</definedName>
    <definedName name="Slicer_quest_text">#N/A</definedName>
    <definedName name="Slicer_quest_text1">#N/A</definedName>
    <definedName name="Slicer_quest_text2">#N/A</definedName>
    <definedName name="Slicer_quest_text3">#N/A</definedName>
    <definedName name="Slicer_Semester">#N/A</definedName>
    <definedName name="Slicer_Year">#N/A</definedName>
  </definedNames>
  <calcPr calcId="162913"/>
  <pivotCaches>
    <pivotCache cacheId="111" r:id="rId8"/>
    <pivotCache cacheId="114" r:id="rId9"/>
    <pivotCache cacheId="275" r:id="rId10"/>
    <pivotCache cacheId="278" r:id="rId11"/>
    <pivotCache cacheId="281" r:id="rId12"/>
    <pivotCache cacheId="284" r:id="rId13"/>
    <pivotCache cacheId="287" r:id="rId14"/>
    <pivotCache cacheId="290" r:id="rId15"/>
    <pivotCache cacheId="293" r:id="rId16"/>
    <pivotCache cacheId="296" r:id="rId17"/>
    <pivotCache cacheId="299" r:id="rId18"/>
    <pivotCache cacheId="302" r:id="rId19"/>
    <pivotCache cacheId="305" r:id="rId20"/>
    <pivotCache cacheId="308" r:id="rId21"/>
    <pivotCache cacheId="311" r:id="rId22"/>
    <pivotCache cacheId="314" r:id="rId23"/>
    <pivotCache cacheId="317" r:id="rId24"/>
    <pivotCache cacheId="320" r:id="rId25"/>
  </pivotCaches>
  <extLst>
    <ext xmlns:x14="http://schemas.microsoft.com/office/spreadsheetml/2009/9/main" uri="{876F7934-8845-4945-9796-88D515C7AA90}">
      <x14:pivotCaches>
        <pivotCache cacheId="82" r:id="rId26"/>
        <pivotCache cacheId="110" r:id="rId27"/>
        <pivotCache cacheId="117" r:id="rId28"/>
        <pivotCache cacheId="130" r:id="rId29"/>
      </x14:pivotCaches>
    </ext>
    <ext xmlns:x14="http://schemas.microsoft.com/office/spreadsheetml/2009/9/main" uri="{BBE1A952-AA13-448e-AADC-164F8A28A991}">
      <x14:slicerCaches>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ivotDataFINAL 1_d6237e12-ebe8-427f-9aa9-f4d594b7fbad" name="PivotDataFINAL" connection="Access CollegeSpecQ"/>
        </x15:modelTables>
      </x15:dataModel>
    </ext>
  </extLst>
</workbook>
</file>

<file path=xl/calcChain.xml><?xml version="1.0" encoding="utf-8"?>
<calcChain xmlns="http://schemas.openxmlformats.org/spreadsheetml/2006/main">
  <c r="J20" i="8" l="1"/>
  <c r="J19" i="8"/>
  <c r="J18" i="8"/>
  <c r="J17" i="9" l="1"/>
  <c r="J16" i="9"/>
  <c r="G22" i="8" l="1"/>
  <c r="B15" i="10"/>
  <c r="F5" i="6"/>
</calcChain>
</file>

<file path=xl/connections.xml><?xml version="1.0" encoding="utf-8"?>
<connections xmlns="http://schemas.openxmlformats.org/spreadsheetml/2006/main">
  <connection id="1" name="Access CollegeSpecQ" type="100" refreshedVersion="6">
    <extLst>
      <ext xmlns:x15="http://schemas.microsoft.com/office/spreadsheetml/2010/11/main" uri="{DE250136-89BD-433C-8126-D09CA5730AF9}">
        <x15:connection id="8e75b827-6b8f-4079-93de-c20a64f970ed"/>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8">
    <s v="ThisWorkbookDataModel"/>
    <s v="{[PivotDataFINAL].[quest_text].&amp;[Q67  Traveling to and from the college]}"/>
    <s v="{[PivotDataFINAL].[DESCR].&amp;[Business]}"/>
    <s v="{[PivotDataFINAL].[DESCR].[All]}"/>
    <s v="{[PivotDataFINAL].[CAMPUS_DESCR].[All]}"/>
    <s v="{[PivotDataFINAL].[ACAD_GROUP_DESCR].[All]}"/>
    <s v="{[PivotDataFINAL].[quest_text].&amp;[Q72   Providing care for dependents]}"/>
    <s v="{[PivotDataFINAL].[Year].&amp;[2019/20]}"/>
  </metadataStrings>
  <mdxMetadata count="7">
    <mdx n="0" f="s">
      <ms ns="1" c="0"/>
    </mdx>
    <mdx n="0" f="s">
      <ms ns="2" c="0"/>
    </mdx>
    <mdx n="0" f="s">
      <ms ns="3" c="0"/>
    </mdx>
    <mdx n="0" f="s">
      <ms ns="4" c="0"/>
    </mdx>
    <mdx n="0" f="s">
      <ms ns="5" c="0"/>
    </mdx>
    <mdx n="0" f="s">
      <ms ns="6" c="0"/>
    </mdx>
    <mdx n="0" f="s">
      <ms ns="7" c="0"/>
    </mdx>
  </mdxMetadata>
  <valueMetadata count="7">
    <bk>
      <rc t="1" v="0"/>
    </bk>
    <bk>
      <rc t="1" v="1"/>
    </bk>
    <bk>
      <rc t="1" v="2"/>
    </bk>
    <bk>
      <rc t="1" v="3"/>
    </bk>
    <bk>
      <rc t="1" v="4"/>
    </bk>
    <bk>
      <rc t="1" v="5"/>
    </bk>
    <bk>
      <rc t="1" v="6"/>
    </bk>
  </valueMetadata>
</metadata>
</file>

<file path=xl/sharedStrings.xml><?xml version="1.0" encoding="utf-8"?>
<sst xmlns="http://schemas.openxmlformats.org/spreadsheetml/2006/main" count="340" uniqueCount="165">
  <si>
    <t>Reports</t>
  </si>
  <si>
    <t>Definitions</t>
  </si>
  <si>
    <t>Return to TOC</t>
  </si>
  <si>
    <t xml:space="preserve">1st Generation = </t>
  </si>
  <si>
    <t xml:space="preserve">Gender = </t>
  </si>
  <si>
    <r>
      <t>responses to Q2  "In which semester/term/level are you currently enrolled?"  
(</t>
    </r>
    <r>
      <rPr>
        <i/>
        <sz val="12"/>
        <color theme="1"/>
        <rFont val="Calibri"/>
        <family val="2"/>
        <scheme val="minor"/>
      </rPr>
      <t>All KPI Student Satisfaction statistics for Post-secondary and Co-op programs exclude students who indicated they were in 1st semester)</t>
    </r>
  </si>
  <si>
    <t xml:space="preserve">Semester Level = </t>
  </si>
  <si>
    <t>Based on responses to questions on the KPI Student Satisfaction and Engagement survey (shows as " No Response" if filter question not answered)</t>
  </si>
  <si>
    <r>
      <t>Student Level Filters/Breakdowns:</t>
    </r>
    <r>
      <rPr>
        <i/>
        <sz val="12"/>
        <color theme="5" tint="-0.249977111117893"/>
        <rFont val="Calibri"/>
        <family val="2"/>
        <scheme val="minor"/>
      </rPr>
      <t xml:space="preserve">  (ORANGE)</t>
    </r>
  </si>
  <si>
    <t>Fleming Campus (based on current program location at time of report preparation)</t>
  </si>
  <si>
    <t xml:space="preserve">Campus = </t>
  </si>
  <si>
    <t>Fleming School of Specialization (based on current academic structure at time of report preparation)</t>
  </si>
  <si>
    <t xml:space="preserve">School = </t>
  </si>
  <si>
    <t>Includes Post-secondary programs and Co-op programs (Apprenticeship programs to follow)</t>
  </si>
  <si>
    <t xml:space="preserve">Program Type = </t>
  </si>
  <si>
    <t>Q1 "Please mark the alphanumeric code identifying your program and campus in the following selection box. 
         A list of codes has been printed on the pack of the instruction sheet provided to you."</t>
  </si>
  <si>
    <t xml:space="preserve">Program = </t>
  </si>
  <si>
    <t>Based on the Program specified by respondents in Q1 on the KPI Student Satisfaction and Engagement survey (shows as " Not Specified" if no program specified in Q1)</t>
  </si>
  <si>
    <r>
      <t>Program, School, College-Level Filters/Breakdowns:</t>
    </r>
    <r>
      <rPr>
        <i/>
        <sz val="12"/>
        <color theme="9" tint="-0.499984740745262"/>
        <rFont val="Calibri"/>
        <family val="2"/>
        <scheme val="minor"/>
      </rPr>
      <t xml:space="preserve"> (GREEN)</t>
    </r>
  </si>
  <si>
    <t>Formal February: for remaining college students enrolled in their second semester and above</t>
  </si>
  <si>
    <t>Advanced November: for students unable to be surveyed in February (i.e. field, co-op and clinical placement; final semester in November)</t>
  </si>
  <si>
    <t>Advanced June: for students unable to be surveyed in November or February (i.e. two semester programs starting in winter)</t>
  </si>
  <si>
    <t>fiscal year with 3 survey periods:</t>
  </si>
  <si>
    <t>Student Satisfaction Definitions:</t>
  </si>
  <si>
    <t>Row Labels</t>
  </si>
  <si>
    <t>2014/15</t>
  </si>
  <si>
    <t>2015/16</t>
  </si>
  <si>
    <t>2016/17</t>
  </si>
  <si>
    <t>Grand Total</t>
  </si>
  <si>
    <t>quest_text</t>
  </si>
  <si>
    <t># of Responses</t>
  </si>
  <si>
    <t>2017/18</t>
  </si>
  <si>
    <t>Year</t>
  </si>
  <si>
    <t>Year at a Glance</t>
  </si>
  <si>
    <t>Fleming Program vs. MCU</t>
  </si>
  <si>
    <t>DESCR</t>
  </si>
  <si>
    <r>
      <t xml:space="preserve">  Step 1:  Select only </t>
    </r>
    <r>
      <rPr>
        <b/>
        <u/>
        <sz val="12"/>
        <rFont val="Calibri"/>
        <family val="2"/>
        <scheme val="minor"/>
      </rPr>
      <t>ONE</t>
    </r>
    <r>
      <rPr>
        <b/>
        <sz val="12"/>
        <rFont val="Calibri"/>
        <family val="2"/>
        <scheme val="minor"/>
      </rPr>
      <t xml:space="preserve"> Question</t>
    </r>
  </si>
  <si>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</si>
  <si>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 xml:space="preserve">Q73 "You identify as…" </t>
  </si>
  <si>
    <t>Q79 "Are you enrolled at Fleming College on an International Study Permit?"</t>
  </si>
  <si>
    <t>Q81 "Do you consider yourself to have a physical, intellectual, mental health or learning disability?"</t>
  </si>
  <si>
    <t>Q82a "Do you want to self-identify as an Aboriginal Person? 
             (An Aboriginal Person is considered a person related to, or descended from, the Original Peoples of Canada)."</t>
  </si>
  <si>
    <t>Fleming College versus Medium-sized Colleges versus System</t>
  </si>
  <si>
    <t xml:space="preserve">MCU = </t>
  </si>
  <si>
    <t>5-digit number assigned by the ministry to postsecondary programs of instruction used to identify the provincial program category of programs that are broadly similar in vocational objectives</t>
  </si>
  <si>
    <t xml:space="preserve">Medium (Med) = </t>
  </si>
  <si>
    <t>Medium-sized college grouping is based on the number of enrolled students reported by each college to CCI Research Inc. within the survey year</t>
  </si>
  <si>
    <r>
      <rPr>
        <b/>
        <sz val="11"/>
        <color rgb="FFA50021"/>
        <rFont val="Wingdings 3"/>
        <family val="1"/>
        <charset val="2"/>
      </rPr>
      <t></t>
    </r>
    <r>
      <rPr>
        <b/>
        <sz val="11"/>
        <color rgb="FFA50021"/>
        <rFont val="Calibri"/>
        <family val="2"/>
      </rPr>
      <t xml:space="preserve">   </t>
    </r>
    <r>
      <rPr>
        <b/>
        <sz val="11"/>
        <color rgb="FFA50021"/>
        <rFont val="Calibri"/>
        <family val="2"/>
        <scheme val="minor"/>
      </rPr>
      <t>scroll down to read all definitions</t>
    </r>
  </si>
  <si>
    <t xml:space="preserve">Occupational Division = </t>
  </si>
  <si>
    <t xml:space="preserve">Previous Postsecondary = </t>
  </si>
  <si>
    <r>
      <t xml:space="preserve">Q76 "The education you completed before entering this program includes: (Select all that apply)"
</t>
    </r>
    <r>
      <rPr>
        <i/>
        <sz val="12"/>
        <color theme="1"/>
        <rFont val="Calibri"/>
        <family val="2"/>
        <scheme val="minor"/>
      </rPr>
      <t>(includes responses of Some previous college, College diploma, Some university and/or University degree)</t>
    </r>
  </si>
  <si>
    <t>Disability =</t>
  </si>
  <si>
    <t xml:space="preserve">Indigenous = </t>
  </si>
  <si>
    <t xml:space="preserve">International = </t>
  </si>
  <si>
    <t>Fleming</t>
  </si>
  <si>
    <t>Medium</t>
  </si>
  <si>
    <t>System</t>
  </si>
  <si>
    <t># of RESPONSES</t>
  </si>
  <si>
    <t>Fleming College Results by Program and Student Elements</t>
  </si>
  <si>
    <t xml:space="preserve">Credential = </t>
  </si>
  <si>
    <t>All college programs are grouped into one of 4 broad program areas known as occupational divisions: Applied Arts, Business, Health or Technology. 
Each division is made up of a number of occupational clusters.</t>
  </si>
  <si>
    <t>Fleming Credential/level of study (Ontario College Certificate, Ontario College Diploma, Ontario College Advanced Diploma or Ontario College Graduate Certificate)</t>
  </si>
  <si>
    <t>SSFL-Med-System</t>
  </si>
  <si>
    <t>Program-MCU</t>
  </si>
  <si>
    <t>Year-at-a-Glance</t>
  </si>
  <si>
    <t>Please read for data definitions</t>
  </si>
  <si>
    <t>Question Results for Fleming College, Medium-sized Colleges and System</t>
  </si>
  <si>
    <t>Question Results by Fleming College Program and its provincial MCU comparator</t>
  </si>
  <si>
    <t>The KPI Student Satisfaction &amp; Engagement survey is a provincially-mandated in-class survey administered annually at each college according to specific guidelines developed by the Ministry of Training, Colleges and Universities (MTCU) that gives students the opportunity to provide input on their program, learning experiences and college services/facilities.</t>
  </si>
  <si>
    <r>
      <t xml:space="preserve">This report provides a summary of the </t>
    </r>
    <r>
      <rPr>
        <u/>
        <sz val="12"/>
        <color theme="1"/>
        <rFont val="Calibri"/>
        <family val="2"/>
        <scheme val="minor"/>
      </rPr>
      <t>Student Engagement Questions</t>
    </r>
    <r>
      <rPr>
        <sz val="12"/>
        <color theme="1"/>
        <rFont val="Calibri"/>
        <family val="2"/>
        <scheme val="minor"/>
      </rPr>
      <t xml:space="preserve"> from the following section of the survey:</t>
    </r>
  </si>
  <si>
    <t>SSFL-Prog&amp;StudentElements</t>
  </si>
  <si>
    <t xml:space="preserve">Click        to clear filters  OR </t>
  </si>
  <si>
    <t>Question Results for Fleming College by Year</t>
  </si>
  <si>
    <r>
      <t>This report shows Fleming College KPI Student Satisfaction &amp; Engagement Survey question results by Year, filterable by Campus, School and/or Program</t>
    </r>
    <r>
      <rPr>
        <b/>
        <sz val="12"/>
        <color theme="1"/>
        <rFont val="Calibri"/>
        <family val="2"/>
        <scheme val="minor"/>
      </rPr>
      <t xml:space="preserve">. </t>
    </r>
  </si>
  <si>
    <t>KPI Student Satisfaction &amp; Engagement Interactive Report - Demands on Student Time</t>
  </si>
  <si>
    <t>I: Demands on Student Time (Q67 - Q72)</t>
  </si>
  <si>
    <t>SumSSFL_N3</t>
  </si>
  <si>
    <t>%SYSTEM_none</t>
  </si>
  <si>
    <t>%MEDIUM_none</t>
  </si>
  <si>
    <t>%SSFL_none</t>
  </si>
  <si>
    <t>%  NONE</t>
  </si>
  <si>
    <t>% 6 to 10 HOURS</t>
  </si>
  <si>
    <t>%  1 to 5 HOURS</t>
  </si>
  <si>
    <t>Q67</t>
  </si>
  <si>
    <t>Q68</t>
  </si>
  <si>
    <t>Q69</t>
  </si>
  <si>
    <t>Q70</t>
  </si>
  <si>
    <t>Q71</t>
  </si>
  <si>
    <t>Q72</t>
  </si>
  <si>
    <t>Q68  Coursework outside of class</t>
  </si>
  <si>
    <t>% 11 to 15 HOURS</t>
  </si>
  <si>
    <t>% 16 to 20 HOURS</t>
  </si>
  <si>
    <t>% 21 to 25 HOURS</t>
  </si>
  <si>
    <t>% More than 25 HOURS</t>
  </si>
  <si>
    <t>% None</t>
  </si>
  <si>
    <t>% 1 to 5</t>
  </si>
  <si>
    <t>% 6 to 10</t>
  </si>
  <si>
    <t>% 11 to 15</t>
  </si>
  <si>
    <t>% 16 to 20</t>
  </si>
  <si>
    <t>% 21 to 25</t>
  </si>
  <si>
    <t>% More than 25</t>
  </si>
  <si>
    <r>
      <t xml:space="preserve">Select only </t>
    </r>
    <r>
      <rPr>
        <b/>
        <u/>
        <sz val="12"/>
        <color theme="1"/>
        <rFont val="Calibri"/>
        <family val="2"/>
        <scheme val="minor"/>
      </rPr>
      <t>ONE</t>
    </r>
    <r>
      <rPr>
        <b/>
        <sz val="12"/>
        <color theme="1"/>
        <rFont val="Calibri"/>
        <family val="2"/>
        <scheme val="minor"/>
      </rPr>
      <t xml:space="preserve"> Year at a time.  </t>
    </r>
  </si>
  <si>
    <t>Q72   Providing care for dependents</t>
  </si>
  <si>
    <t>Q69  Participating in college activities other than attending classes or labs</t>
  </si>
  <si>
    <t>Q67  Traveling to and from the college</t>
  </si>
  <si>
    <t>Sum of SSFL_N3</t>
  </si>
  <si>
    <t>Q70  Participating in volunteer activities</t>
  </si>
  <si>
    <t>Q71  Working for pay</t>
  </si>
  <si>
    <t>% 11 to 15 hours</t>
  </si>
  <si>
    <t>% 16 to 20 hours</t>
  </si>
  <si>
    <t>% 21 to 25 hours</t>
  </si>
  <si>
    <t>% More than 25 hours</t>
  </si>
  <si>
    <t>% of Responses</t>
  </si>
  <si>
    <t>% 1 to 5 hours</t>
  </si>
  <si>
    <t>% 6 to 10 hours</t>
  </si>
  <si>
    <t>Optional filters</t>
  </si>
  <si>
    <r>
      <t xml:space="preserve">Estimate to the nearest hour, how many hours you spend in a </t>
    </r>
    <r>
      <rPr>
        <b/>
        <i/>
        <u/>
        <sz val="12"/>
        <color rgb="FFA50021"/>
        <rFont val="Calibri"/>
        <family val="2"/>
        <scheme val="minor"/>
      </rPr>
      <t>typical 7-day week</t>
    </r>
    <r>
      <rPr>
        <b/>
        <i/>
        <sz val="12"/>
        <color rgb="FFA50021"/>
        <rFont val="Calibri"/>
        <family val="2"/>
        <scheme val="minor"/>
      </rPr>
      <t xml:space="preserve"> doing each of the following:</t>
    </r>
  </si>
  <si>
    <r>
      <t xml:space="preserve">This report shows KPI Student Satisfaction &amp; Engagement Survey question results by Fleming College program versus MCU Comparator (all Ontario Colleges with the same MCU). </t>
    </r>
    <r>
      <rPr>
        <i/>
        <sz val="12"/>
        <color theme="1"/>
        <rFont val="Calibri"/>
        <family val="2"/>
        <scheme val="minor"/>
      </rPr>
      <t/>
    </r>
  </si>
  <si>
    <t>AvgMCUCODE_N3</t>
  </si>
  <si>
    <t>% Response</t>
  </si>
  <si>
    <r>
      <t xml:space="preserve">  Step 2:  Select </t>
    </r>
    <r>
      <rPr>
        <b/>
        <sz val="12"/>
        <rFont val="Calibri"/>
        <family val="2"/>
        <scheme val="minor"/>
      </rPr>
      <t>School</t>
    </r>
  </si>
  <si>
    <t>This report shows Fleming College KPI Student Satisfaction &amp; Engagement Survey question results by select Program Elements (School, Campus, Program, Occupational Division, Program Type and Credential) and Student Elements (Semester, First Generation, Previous Postsecondary, Indigenous, Disability, International and Gender).</t>
  </si>
  <si>
    <r>
      <t xml:space="preserve">  Step 2:  Optional filters </t>
    </r>
    <r>
      <rPr>
        <b/>
        <sz val="11"/>
        <rFont val="Calibri"/>
        <family val="2"/>
        <scheme val="minor"/>
      </rPr>
      <t>(Program and Student Elements)</t>
    </r>
  </si>
  <si>
    <r>
      <t xml:space="preserve">  Step 1:  Select only </t>
    </r>
    <r>
      <rPr>
        <b/>
        <u/>
        <sz val="12"/>
        <rFont val="Calibri"/>
        <family val="2"/>
        <scheme val="minor"/>
      </rPr>
      <t>ONE</t>
    </r>
    <r>
      <rPr>
        <b/>
        <sz val="12"/>
        <rFont val="Calibri"/>
        <family val="2"/>
        <scheme val="minor"/>
      </rPr>
      <t xml:space="preserve"> Question at a time                           </t>
    </r>
  </si>
  <si>
    <r>
      <t xml:space="preserve">   Step 3:  Select </t>
    </r>
    <r>
      <rPr>
        <b/>
        <u/>
        <sz val="12"/>
        <rFont val="Calibri"/>
        <family val="2"/>
        <scheme val="minor"/>
      </rPr>
      <t>ONE</t>
    </r>
    <r>
      <rPr>
        <b/>
        <sz val="12"/>
        <rFont val="Calibri"/>
        <family val="2"/>
        <scheme val="minor"/>
      </rPr>
      <t xml:space="preserve"> Program within selected School</t>
    </r>
  </si>
  <si>
    <t>KPI Student Satisfaction &amp; Engagement Survey Interactive Report - Demands on Student Time</t>
  </si>
  <si>
    <r>
      <t xml:space="preserve"> Select only </t>
    </r>
    <r>
      <rPr>
        <b/>
        <u/>
        <sz val="12"/>
        <color theme="1"/>
        <rFont val="Calibri"/>
        <family val="2"/>
        <scheme val="minor"/>
      </rPr>
      <t>ONE</t>
    </r>
    <r>
      <rPr>
        <b/>
        <sz val="12"/>
        <color theme="1"/>
        <rFont val="Calibri"/>
        <family val="2"/>
        <scheme val="minor"/>
      </rPr>
      <t xml:space="preserve"> Question at a time.
</t>
    </r>
    <r>
      <rPr>
        <sz val="12"/>
        <color theme="1"/>
        <rFont val="Calibri"/>
        <family val="2"/>
        <scheme val="minor"/>
      </rPr>
      <t xml:space="preserve"> Click         to clear filter</t>
    </r>
  </si>
  <si>
    <t>Business</t>
  </si>
  <si>
    <t>FLEMING PROGRAM</t>
  </si>
  <si>
    <t>Fleming Question Results by select Program Elements: School, Campus, Program, Occupational Division, Program Type and Credential; and Student Elements: Semester, First Generation, Previous Postsecondary, Indigenous, Disability, International and Gender.</t>
  </si>
  <si>
    <t>2018/19</t>
  </si>
  <si>
    <t>* Apprenticeship results are pending</t>
  </si>
  <si>
    <r>
      <t xml:space="preserve">Students in semester 2 or greater of any Post‐secondary or Co-op program (full- OR part‐time) </t>
    </r>
    <r>
      <rPr>
        <b/>
        <u/>
        <sz val="12"/>
        <color theme="1"/>
        <rFont val="Calibri"/>
        <family val="2"/>
        <scheme val="minor"/>
      </rPr>
      <t>AND</t>
    </r>
    <r>
      <rPr>
        <sz val="12"/>
        <color theme="1"/>
        <rFont val="Calibri"/>
        <family val="2"/>
        <scheme val="minor"/>
      </rPr>
      <t xml:space="preserve"> Apprentice* students in their final two in-class weeks are eligible to participate in the survey. </t>
    </r>
  </si>
  <si>
    <t>MCU PROGRAM</t>
  </si>
  <si>
    <t>Program:</t>
  </si>
  <si>
    <t>Question:</t>
  </si>
  <si>
    <t>All</t>
  </si>
  <si>
    <t>CAMPUS_DESCR</t>
  </si>
  <si>
    <t>ACAD_GROUP_DESCR</t>
  </si>
  <si>
    <t>Campus:</t>
  </si>
  <si>
    <t>School:</t>
  </si>
  <si>
    <t>Program</t>
  </si>
  <si>
    <r>
      <t xml:space="preserve">Q80  "Has either of your parents/guardians ever attended a university or college?" </t>
    </r>
    <r>
      <rPr>
        <sz val="11"/>
        <color theme="1"/>
        <rFont val="Calibri"/>
        <family val="2"/>
        <scheme val="minor"/>
      </rPr>
      <t xml:space="preserve"> </t>
    </r>
    <r>
      <rPr>
        <b/>
        <i/>
        <sz val="11"/>
        <color rgb="FFA50021"/>
        <rFont val="Calibri"/>
        <family val="2"/>
        <scheme val="minor"/>
      </rPr>
      <t xml:space="preserve">(For the purposes of this report, "Yes" = First Generation) </t>
    </r>
  </si>
  <si>
    <r>
      <t>Estimate to the nearest hour, how many hours you spend in a</t>
    </r>
    <r>
      <rPr>
        <b/>
        <u/>
        <sz val="14"/>
        <color rgb="FFA50021"/>
        <rFont val="Calibri"/>
        <family val="2"/>
        <scheme val="minor"/>
      </rPr>
      <t xml:space="preserve"> typical 7-day week</t>
    </r>
    <r>
      <rPr>
        <b/>
        <sz val="14"/>
        <color rgb="FFA50021"/>
        <rFont val="Calibri"/>
        <family val="2"/>
        <scheme val="minor"/>
      </rPr>
      <t xml:space="preserve"> doing each of the following:</t>
    </r>
  </si>
  <si>
    <r>
      <t>Estimate to the nearest hour, how many hours you spend in 
a</t>
    </r>
    <r>
      <rPr>
        <b/>
        <i/>
        <u/>
        <sz val="12"/>
        <color rgb="FFA50021"/>
        <rFont val="Calibri"/>
        <family val="2"/>
        <scheme val="minor"/>
      </rPr>
      <t xml:space="preserve"> typical 7-day week</t>
    </r>
    <r>
      <rPr>
        <b/>
        <i/>
        <sz val="12"/>
        <color rgb="FFA50021"/>
        <rFont val="Calibri"/>
        <family val="2"/>
        <scheme val="minor"/>
      </rPr>
      <t xml:space="preserve"> doing each of the following:</t>
    </r>
  </si>
  <si>
    <t>2019/20</t>
  </si>
  <si>
    <t>Institutional Research Office (updated May 2020)</t>
  </si>
  <si>
    <t>Important Information about 2017/18 and 2019/20 survey years:</t>
  </si>
  <si>
    <t xml:space="preserve">In 2017/18: </t>
  </si>
  <si>
    <t xml:space="preserve">The KPI Student Satisfaction &amp; Engagement Survey was impacted by a 5-week academic labour disruption across ALL Ontario Colleges in Fall 2017 - the Postsecondary Advanced Survey period was cancelled in November 2017 and the Formal Survey period was shifted into March 2018. </t>
  </si>
  <si>
    <t>In 2019/20:</t>
  </si>
  <si>
    <t>Starting in December 2019, the KPI Student Satisfaction &amp; Engagement Survey was no longer mandated by MTCU. 19 of 24 Ontario Colleges contracted CCI Research Inc. to administer the survey in Winter 2020.</t>
  </si>
  <si>
    <t xml:space="preserve"> - the Postsecondary Advanced Survey periods did not occur in June 2019 or November 2019</t>
  </si>
  <si>
    <t>Postsecondary KPI Survey calculations exclude students who indicated they were in 1st semester</t>
  </si>
  <si>
    <r>
      <rPr>
        <b/>
        <sz val="11"/>
        <color rgb="FFA50021"/>
        <rFont val="Wingdings 3"/>
        <family val="1"/>
        <charset val="2"/>
      </rPr>
      <t></t>
    </r>
    <r>
      <rPr>
        <b/>
        <sz val="11"/>
        <color rgb="FFA50021"/>
        <rFont val="Calibri"/>
        <family val="2"/>
      </rPr>
      <t xml:space="preserve">   </t>
    </r>
    <r>
      <rPr>
        <b/>
        <sz val="11"/>
        <color rgb="FFA50021"/>
        <rFont val="Calibri"/>
        <family val="2"/>
        <scheme val="minor"/>
      </rPr>
      <t>scroll down to read entire page</t>
    </r>
  </si>
  <si>
    <r>
      <t xml:space="preserve">This report shows KPI Student Satisfaction &amp; Engagement Survey question results for Fleming College, Medium-sized Colleges and System </t>
    </r>
    <r>
      <rPr>
        <sz val="11"/>
        <rFont val="Calibri"/>
        <family val="2"/>
        <scheme val="minor"/>
      </rPr>
      <t xml:space="preserve">(all 24 Ontario Colleges </t>
    </r>
    <r>
      <rPr>
        <sz val="11"/>
        <color rgb="FFC00000"/>
        <rFont val="Calibri"/>
        <family val="2"/>
        <scheme val="minor"/>
      </rPr>
      <t>- 19 participating Colleges in 2019/20</t>
    </r>
    <r>
      <rPr>
        <sz val="11"/>
        <rFont val="Calibri"/>
        <family val="2"/>
        <scheme val="minor"/>
      </rPr>
      <t xml:space="preserve">). </t>
    </r>
  </si>
  <si>
    <t>Click Here for important information regarding the 2017/18 and 2019/20 survey years</t>
  </si>
  <si>
    <t>Click Here for important information regarding the 
2017/18 and 2019/20 survey years</t>
  </si>
  <si>
    <r>
      <t xml:space="preserve">                  2019/20:  Cambrian, Durham, Fleming, Georgian,  St. Clair, St. Lawrence     </t>
    </r>
    <r>
      <rPr>
        <i/>
        <sz val="11"/>
        <color rgb="FFC00000"/>
        <rFont val="Calibri"/>
        <family val="2"/>
        <scheme val="minor"/>
      </rPr>
      <t xml:space="preserve"> (only 19 of 24 colleges participated this year)    </t>
    </r>
    <r>
      <rPr>
        <sz val="11"/>
        <color theme="1"/>
        <rFont val="Calibri"/>
        <family val="2"/>
        <scheme val="minor"/>
      </rPr>
      <t xml:space="preserve">          
                  2018/19:  Conestoga, Durham, Fleming, Georgian, Lambton, Niagara, St. Clair, St. Lawrence 
2014/15 - 2017/18:  Cambrian, Conestoga, Durham, Fleming, Georgian, Niagara, St. Clair, St. Lawrence</t>
    </r>
  </si>
  <si>
    <r>
      <rPr>
        <sz val="12"/>
        <color rgb="FFC00000"/>
        <rFont val="Calibri"/>
        <family val="2"/>
        <scheme val="minor"/>
      </rPr>
      <t>*</t>
    </r>
    <r>
      <rPr>
        <sz val="12"/>
        <color theme="1"/>
        <rFont val="Calibri"/>
        <family val="2"/>
        <scheme val="minor"/>
      </rPr>
      <t xml:space="preserve">  System (Sys) =</t>
    </r>
  </si>
  <si>
    <r>
      <t xml:space="preserve">All 24 Ontario colleges
</t>
    </r>
    <r>
      <rPr>
        <i/>
        <sz val="11"/>
        <color rgb="FFC00000"/>
        <rFont val="Calibri"/>
        <family val="2"/>
        <scheme val="minor"/>
      </rPr>
      <t>In 2019/20, System refers to the 19 participating colleges: Algonquin, Cambrian, Canadore, Centennial, Conestoga, Confederation, Boréal, Durham, Fanshawe, Fleming, George Brown, Georgian, La Cité, Loyalist, Northern, Sault, Sheridan, St. Clair and St. Lawrence.</t>
    </r>
  </si>
  <si>
    <r>
      <rPr>
        <sz val="12"/>
        <color rgb="FFC00000"/>
        <rFont val="Calibri"/>
        <family val="2"/>
        <scheme val="minor"/>
      </rPr>
      <t xml:space="preserve">* </t>
    </r>
    <r>
      <rPr>
        <sz val="12"/>
        <color theme="1"/>
        <rFont val="Calibri"/>
        <family val="2"/>
        <scheme val="minor"/>
      </rPr>
      <t xml:space="preserve">Survey Cycle (Year) = </t>
    </r>
  </si>
  <si>
    <t>In 2017/18 there was no November Advanced Survey period (due to a 5-week academic labour disruption) and the Formal Survey happened in March.
In 2019/20, the Advanced June and November Survey periods did not occur.</t>
  </si>
  <si>
    <t xml:space="preserve">% = </t>
  </si>
  <si>
    <r>
      <t xml:space="preserve">Percentage of responses calculated excluding respondents who did not provide a response to the question.
</t>
    </r>
    <r>
      <rPr>
        <b/>
        <sz val="12"/>
        <color theme="1"/>
        <rFont val="Calibri"/>
        <family val="2"/>
        <scheme val="minor"/>
      </rPr>
      <t>All KPI Student Satisfaction statistics for the Postsecondary Survey exclude students who indicated they were in 1st semester.</t>
    </r>
    <r>
      <rPr>
        <sz val="12"/>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</si>
</sst>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8" x14ac:knownFonts="1">
    <font>
      <sz val="11"/>
      <color theme="1"/>
      <name val="Calibri"/>
      <family val="2"/>
      <scheme val="minor"/>
    </font>
    <font>
      <b/>
      <sz val="22"/>
      <color theme="0"/>
      <name val="Calibri"/>
      <family val="2"/>
      <scheme val="minor"/>
    </font>
    <font>
      <b/>
      <sz val="26"/>
      <color theme="0"/>
      <name val="Calibri"/>
      <family val="2"/>
      <scheme val="minor"/>
    </font>
    <font>
      <i/>
      <sz val="11"/>
      <color theme="0"/>
      <name val="Calibri"/>
      <family val="2"/>
      <scheme val="minor"/>
    </font>
    <font>
      <sz val="12"/>
      <color theme="1"/>
      <name val="Calibri"/>
      <family val="2"/>
      <scheme val="minor"/>
    </font>
    <font>
      <b/>
      <u/>
      <sz val="12"/>
      <color theme="1"/>
      <name val="Calibri"/>
      <family val="2"/>
      <scheme val="minor"/>
    </font>
    <font>
      <sz val="10"/>
      <color theme="1"/>
      <name val="Calibri"/>
      <family val="2"/>
      <scheme val="minor"/>
    </font>
    <font>
      <b/>
      <i/>
      <sz val="14"/>
      <color theme="1"/>
      <name val="Calibri"/>
      <family val="2"/>
      <scheme val="minor"/>
    </font>
    <font>
      <b/>
      <i/>
      <sz val="10"/>
      <color theme="5" tint="-0.499984740745262"/>
      <name val="Calibri"/>
      <family val="2"/>
      <scheme val="minor"/>
    </font>
    <font>
      <b/>
      <i/>
      <sz val="18"/>
      <color theme="1"/>
      <name val="Calibri"/>
      <family val="2"/>
      <scheme val="minor"/>
    </font>
    <font>
      <u/>
      <sz val="11"/>
      <color theme="10"/>
      <name val="Calibri"/>
      <family val="2"/>
      <scheme val="minor"/>
    </font>
    <font>
      <b/>
      <u/>
      <sz val="14"/>
      <color theme="4" tint="-0.499984740745262"/>
      <name val="Calibri"/>
      <family val="2"/>
      <scheme val="minor"/>
    </font>
    <font>
      <b/>
      <i/>
      <sz val="14"/>
      <color rgb="FFC00000"/>
      <name val="Calibri"/>
      <family val="2"/>
      <scheme val="minor"/>
    </font>
    <font>
      <b/>
      <u/>
      <sz val="12"/>
      <color theme="0"/>
      <name val="Calibri"/>
      <family val="2"/>
      <scheme val="minor"/>
    </font>
    <font>
      <sz val="12"/>
      <name val="Calibri"/>
      <family val="2"/>
      <scheme val="minor"/>
    </font>
    <font>
      <b/>
      <sz val="12"/>
      <name val="Calibri"/>
      <family val="2"/>
      <scheme val="minor"/>
    </font>
    <font>
      <i/>
      <sz val="12"/>
      <color theme="1"/>
      <name val="Calibri"/>
      <family val="2"/>
      <scheme val="minor"/>
    </font>
    <font>
      <b/>
      <i/>
      <sz val="12"/>
      <color theme="5" tint="-0.249977111117893"/>
      <name val="Calibri"/>
      <family val="2"/>
      <scheme val="minor"/>
    </font>
    <font>
      <b/>
      <u/>
      <sz val="12"/>
      <color theme="5" tint="-0.249977111117893"/>
      <name val="Calibri"/>
      <family val="2"/>
      <scheme val="minor"/>
    </font>
    <font>
      <i/>
      <sz val="12"/>
      <color theme="5" tint="-0.249977111117893"/>
      <name val="Calibri"/>
      <family val="2"/>
      <scheme val="minor"/>
    </font>
    <font>
      <b/>
      <sz val="12"/>
      <color rgb="FFFF0000"/>
      <name val="Calibri"/>
      <family val="2"/>
      <scheme val="minor"/>
    </font>
    <font>
      <b/>
      <i/>
      <sz val="12"/>
      <color theme="9" tint="-0.499984740745262"/>
      <name val="Calibri"/>
      <family val="2"/>
      <scheme val="minor"/>
    </font>
    <font>
      <b/>
      <u/>
      <sz val="12"/>
      <color theme="9" tint="-0.499984740745262"/>
      <name val="Calibri"/>
      <family val="2"/>
      <scheme val="minor"/>
    </font>
    <font>
      <i/>
      <sz val="12"/>
      <color theme="9" tint="-0.499984740745262"/>
      <name val="Calibri"/>
      <family val="2"/>
      <scheme val="minor"/>
    </font>
    <font>
      <sz val="12.5"/>
      <name val="Calibri"/>
      <family val="2"/>
      <scheme val="minor"/>
    </font>
    <font>
      <b/>
      <u/>
      <sz val="14"/>
      <color theme="0"/>
      <name val="Calibri"/>
      <family val="2"/>
      <scheme val="minor"/>
    </font>
    <font>
      <b/>
      <sz val="20"/>
      <color theme="0"/>
      <name val="Calibri"/>
      <family val="2"/>
      <scheme val="minor"/>
    </font>
    <font>
      <b/>
      <sz val="14"/>
      <color theme="0"/>
      <name val="Calibri"/>
      <family val="2"/>
      <scheme val="minor"/>
    </font>
    <font>
      <b/>
      <sz val="14"/>
      <color theme="1"/>
      <name val="Calibri"/>
      <family val="2"/>
      <scheme val="minor"/>
    </font>
    <font>
      <b/>
      <i/>
      <sz val="10"/>
      <color rgb="FFA50021"/>
      <name val="Calibri"/>
      <family val="2"/>
      <scheme val="minor"/>
    </font>
    <font>
      <sz val="11"/>
      <color rgb="FFA50021"/>
      <name val="Calibri"/>
      <family val="2"/>
      <scheme val="minor"/>
    </font>
    <font>
      <i/>
      <sz val="18"/>
      <color theme="0"/>
      <name val="Calibri"/>
      <family val="2"/>
      <scheme val="minor"/>
    </font>
    <font>
      <b/>
      <sz val="12"/>
      <color theme="1"/>
      <name val="Calibri"/>
      <family val="2"/>
      <scheme val="minor"/>
    </font>
    <font>
      <b/>
      <sz val="11"/>
      <color theme="0"/>
      <name val="Calibri"/>
      <family val="2"/>
      <scheme val="minor"/>
    </font>
    <font>
      <b/>
      <sz val="11"/>
      <color theme="1"/>
      <name val="Calibri"/>
      <family val="2"/>
      <scheme val="minor"/>
    </font>
    <font>
      <b/>
      <sz val="16"/>
      <color theme="0"/>
      <name val="Calibri"/>
      <family val="2"/>
      <scheme val="minor"/>
    </font>
    <font>
      <b/>
      <sz val="14"/>
      <name val="Calibri"/>
      <family val="2"/>
      <scheme val="minor"/>
    </font>
    <font>
      <b/>
      <u/>
      <sz val="12"/>
      <name val="Calibri"/>
      <family val="2"/>
      <scheme val="minor"/>
    </font>
    <font>
      <b/>
      <i/>
      <u/>
      <sz val="12"/>
      <name val="Calibri"/>
      <family val="2"/>
      <scheme val="minor"/>
    </font>
    <font>
      <sz val="12"/>
      <color theme="0"/>
      <name val="Calibri"/>
      <family val="2"/>
      <scheme val="minor"/>
    </font>
    <font>
      <i/>
      <sz val="11"/>
      <color theme="1"/>
      <name val="Calibri"/>
      <family val="2"/>
      <scheme val="minor"/>
    </font>
    <font>
      <sz val="11"/>
      <color theme="0"/>
      <name val="Calibri"/>
      <family val="2"/>
      <scheme val="minor"/>
    </font>
    <font>
      <b/>
      <sz val="12"/>
      <color rgb="FFA50021"/>
      <name val="Calibri"/>
      <family val="2"/>
      <scheme val="minor"/>
    </font>
    <font>
      <b/>
      <sz val="11"/>
      <color rgb="FFA50021"/>
      <name val="Calibri"/>
      <family val="2"/>
      <scheme val="minor"/>
    </font>
    <font>
      <b/>
      <sz val="11"/>
      <color rgb="FFA50021"/>
      <name val="Wingdings 3"/>
      <family val="1"/>
      <charset val="2"/>
    </font>
    <font>
      <b/>
      <sz val="11"/>
      <color rgb="FFA50021"/>
      <name val="Calibri"/>
      <family val="2"/>
    </font>
    <font>
      <sz val="12"/>
      <color rgb="FFA50021"/>
      <name val="Calibri"/>
      <family val="2"/>
      <scheme val="minor"/>
    </font>
    <font>
      <b/>
      <i/>
      <sz val="11"/>
      <color rgb="FF990033"/>
      <name val="Calibri"/>
      <family val="2"/>
      <scheme val="minor"/>
    </font>
    <font>
      <u/>
      <sz val="12"/>
      <color theme="1"/>
      <name val="Calibri"/>
      <family val="2"/>
      <scheme val="minor"/>
    </font>
    <font>
      <b/>
      <sz val="12"/>
      <color theme="0"/>
      <name val="Calibri"/>
      <family val="2"/>
      <scheme val="minor"/>
    </font>
    <font>
      <b/>
      <sz val="10"/>
      <color rgb="FFA50021"/>
      <name val="Calibri"/>
      <family val="2"/>
      <scheme val="minor"/>
    </font>
    <font>
      <b/>
      <i/>
      <u/>
      <sz val="14"/>
      <name val="Calibri"/>
      <family val="2"/>
      <scheme val="minor"/>
    </font>
    <font>
      <b/>
      <i/>
      <sz val="10"/>
      <color rgb="FF990033"/>
      <name val="Calibri"/>
      <family val="2"/>
      <scheme val="minor"/>
    </font>
    <font>
      <b/>
      <i/>
      <sz val="14"/>
      <color theme="2" tint="-0.749992370372631"/>
      <name val="Calibri"/>
      <family val="2"/>
      <scheme val="minor"/>
    </font>
    <font>
      <b/>
      <i/>
      <sz val="18"/>
      <color theme="0"/>
      <name val="Calibri"/>
      <family val="2"/>
      <scheme val="minor"/>
    </font>
    <font>
      <b/>
      <sz val="11"/>
      <name val="Calibri"/>
      <family val="2"/>
      <scheme val="minor"/>
    </font>
    <font>
      <sz val="14"/>
      <color theme="1"/>
      <name val="Calibri"/>
      <family val="2"/>
      <scheme val="minor"/>
    </font>
    <font>
      <i/>
      <sz val="12"/>
      <color theme="0"/>
      <name val="Calibri"/>
      <family val="2"/>
      <scheme val="minor"/>
    </font>
    <font>
      <b/>
      <sz val="10"/>
      <color theme="0"/>
      <name val="Calibri"/>
      <family val="2"/>
      <scheme val="minor"/>
    </font>
    <font>
      <b/>
      <i/>
      <sz val="12"/>
      <color theme="0"/>
      <name val="Calibri"/>
      <family val="2"/>
      <scheme val="minor"/>
    </font>
    <font>
      <u/>
      <sz val="14"/>
      <color theme="0"/>
      <name val="Calibri"/>
      <family val="2"/>
      <scheme val="minor"/>
    </font>
    <font>
      <b/>
      <i/>
      <sz val="11"/>
      <color rgb="FFA50021"/>
      <name val="Calibri"/>
      <family val="2"/>
      <scheme val="minor"/>
    </font>
    <font>
      <b/>
      <i/>
      <sz val="12"/>
      <color rgb="FFA50021"/>
      <name val="Calibri"/>
      <family val="2"/>
      <scheme val="minor"/>
    </font>
    <font>
      <b/>
      <i/>
      <u/>
      <sz val="12"/>
      <color rgb="FFA50021"/>
      <name val="Calibri"/>
      <family val="2"/>
      <scheme val="minor"/>
    </font>
    <font>
      <b/>
      <i/>
      <sz val="9.5"/>
      <color rgb="FFA50021"/>
      <name val="Calibri"/>
      <family val="2"/>
      <scheme val="minor"/>
    </font>
    <font>
      <b/>
      <sz val="18"/>
      <color theme="0"/>
      <name val="Calibri"/>
      <family val="2"/>
      <scheme val="minor"/>
    </font>
    <font>
      <b/>
      <i/>
      <sz val="12"/>
      <name val="Calibri"/>
      <family val="2"/>
      <scheme val="minor"/>
    </font>
    <font>
      <b/>
      <i/>
      <sz val="12"/>
      <color theme="1"/>
      <name val="Calibri"/>
      <family val="2"/>
      <scheme val="minor"/>
    </font>
    <font>
      <b/>
      <sz val="16"/>
      <color theme="1"/>
      <name val="Calibri"/>
      <family val="2"/>
      <scheme val="minor"/>
    </font>
    <font>
      <sz val="14"/>
      <name val="Calibri"/>
      <family val="2"/>
      <scheme val="minor"/>
    </font>
    <font>
      <b/>
      <i/>
      <sz val="14"/>
      <color rgb="FF990033"/>
      <name val="Calibri"/>
      <family val="2"/>
      <scheme val="minor"/>
    </font>
    <font>
      <b/>
      <sz val="14"/>
      <color rgb="FF000000"/>
      <name val="Calibri"/>
      <family val="2"/>
    </font>
    <font>
      <i/>
      <sz val="10"/>
      <color theme="1"/>
      <name val="Calibri"/>
      <family val="2"/>
      <scheme val="minor"/>
    </font>
    <font>
      <b/>
      <u/>
      <sz val="13"/>
      <color theme="0"/>
      <name val="Calibri"/>
      <family val="2"/>
      <scheme val="minor"/>
    </font>
    <font>
      <b/>
      <sz val="18"/>
      <name val="Calibri"/>
      <family val="2"/>
      <scheme val="minor"/>
    </font>
    <font>
      <b/>
      <u/>
      <sz val="14"/>
      <name val="Calibri"/>
      <family val="2"/>
      <scheme val="minor"/>
    </font>
    <font>
      <b/>
      <sz val="14"/>
      <color rgb="FFA50021"/>
      <name val="Calibri"/>
      <family val="2"/>
      <scheme val="minor"/>
    </font>
    <font>
      <b/>
      <u/>
      <sz val="14"/>
      <color rgb="FFA50021"/>
      <name val="Calibri"/>
      <family val="2"/>
      <scheme val="minor"/>
    </font>
    <font>
      <sz val="10"/>
      <color theme="1"/>
      <name val="Times New Roman"/>
      <family val="1"/>
    </font>
    <font>
      <b/>
      <sz val="11"/>
      <color rgb="FFC00000"/>
      <name val="Calibri"/>
      <family val="2"/>
    </font>
    <font>
      <b/>
      <i/>
      <sz val="10"/>
      <color rgb="FFC00000"/>
      <name val="Calibri"/>
      <family val="2"/>
    </font>
    <font>
      <b/>
      <i/>
      <sz val="10"/>
      <color rgb="FFC00000"/>
      <name val="Calibri"/>
      <family val="2"/>
      <scheme val="minor"/>
    </font>
    <font>
      <sz val="11"/>
      <name val="Calibri"/>
      <family val="2"/>
      <scheme val="minor"/>
    </font>
    <font>
      <sz val="11"/>
      <color rgb="FFC00000"/>
      <name val="Calibri"/>
      <family val="2"/>
      <scheme val="minor"/>
    </font>
    <font>
      <b/>
      <u/>
      <sz val="11"/>
      <color theme="8" tint="-0.249977111117893"/>
      <name val="Calibri"/>
      <family val="2"/>
      <scheme val="minor"/>
    </font>
    <font>
      <b/>
      <u/>
      <sz val="10.5"/>
      <color theme="8" tint="-0.249977111117893"/>
      <name val="Calibri"/>
      <family val="2"/>
      <scheme val="minor"/>
    </font>
    <font>
      <i/>
      <sz val="11"/>
      <color rgb="FFC00000"/>
      <name val="Calibri"/>
      <family val="2"/>
      <scheme val="minor"/>
    </font>
    <font>
      <sz val="12"/>
      <color rgb="FFC00000"/>
      <name val="Calibri"/>
      <family val="2"/>
      <scheme val="minor"/>
    </font>
  </fonts>
  <fills count="11">
    <fill>
      <patternFill patternType="none"/>
    </fill>
    <fill>
      <patternFill patternType="gray125"/>
    </fill>
    <fill>
      <patternFill patternType="solid">
        <fgColor theme="3" tint="-0.49998474074526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1" tint="0.249977111117893"/>
        <bgColor indexed="64"/>
      </patternFill>
    </fill>
    <fill>
      <patternFill patternType="solid">
        <fgColor theme="0"/>
        <bgColor indexed="64"/>
      </patternFill>
    </fill>
    <fill>
      <patternFill patternType="solid">
        <fgColor theme="2" tint="-0.749992370372631"/>
        <bgColor indexed="64"/>
      </patternFill>
    </fill>
    <fill>
      <patternFill patternType="solid">
        <fgColor theme="7" tint="-0.249977111117893"/>
        <bgColor indexed="64"/>
      </patternFill>
    </fill>
    <fill>
      <patternFill patternType="solid">
        <fgColor theme="9" tint="-0.249977111117893"/>
        <bgColor indexed="64"/>
      </patternFill>
    </fill>
  </fills>
  <borders count="6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medium">
        <color theme="1" tint="0.499984740745262"/>
      </bottom>
      <diagonal/>
    </border>
    <border>
      <left style="medium">
        <color theme="1" tint="0.499984740745262"/>
      </left>
      <right/>
      <top style="thin">
        <color indexed="64"/>
      </top>
      <bottom style="medium">
        <color theme="1" tint="0.499984740745262"/>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medium">
        <color theme="1" tint="0.499984740745262"/>
      </left>
      <right style="medium">
        <color theme="1" tint="0.499984740745262"/>
      </right>
      <top style="thin">
        <color indexed="64"/>
      </top>
      <bottom style="medium">
        <color theme="1" tint="0.499984740745262"/>
      </bottom>
      <diagonal/>
    </border>
    <border>
      <left/>
      <right style="thin">
        <color indexed="64"/>
      </right>
      <top style="thin">
        <color indexed="64"/>
      </top>
      <bottom style="medium">
        <color theme="1"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style="medium">
        <color theme="1" tint="0.499984740745262"/>
      </right>
      <top style="thin">
        <color indexed="64"/>
      </top>
      <bottom style="thin">
        <color indexed="64"/>
      </bottom>
      <diagonal/>
    </border>
    <border>
      <left/>
      <right style="medium">
        <color theme="1" tint="0.499984740745262"/>
      </right>
      <top style="thin">
        <color indexed="64"/>
      </top>
      <bottom/>
      <diagonal/>
    </border>
    <border>
      <left style="medium">
        <color theme="1" tint="0.499984740745262"/>
      </left>
      <right/>
      <top style="thin">
        <color indexed="64"/>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style="medium">
        <color theme="1" tint="0.499984740745262"/>
      </left>
      <right style="medium">
        <color theme="1" tint="0.499984740745262"/>
      </right>
      <top/>
      <bottom/>
      <diagonal/>
    </border>
    <border>
      <left style="medium">
        <color theme="1" tint="0.499984740745262"/>
      </left>
      <right style="medium">
        <color theme="1" tint="0.499984740745262"/>
      </right>
      <top/>
      <bottom style="medium">
        <color theme="1" tint="0.499984740745262"/>
      </bottom>
      <diagonal/>
    </border>
    <border>
      <left/>
      <right style="medium">
        <color theme="1" tint="0.499984740745262"/>
      </right>
      <top/>
      <bottom style="medium">
        <color theme="1" tint="0.499984740745262"/>
      </bottom>
      <diagonal/>
    </border>
    <border>
      <left/>
      <right style="medium">
        <color theme="1" tint="0.499984740745262"/>
      </right>
      <top style="thin">
        <color indexed="64"/>
      </top>
      <bottom style="medium">
        <color theme="1" tint="0.499984740745262"/>
      </bottom>
      <diagonal/>
    </border>
    <border>
      <left style="medium">
        <color theme="0" tint="-0.499984740745262"/>
      </left>
      <right/>
      <top style="medium">
        <color theme="0" tint="-0.499984740745262"/>
      </top>
      <bottom style="medium">
        <color theme="1" tint="0.499984740745262"/>
      </bottom>
      <diagonal/>
    </border>
    <border>
      <left/>
      <right style="medium">
        <color theme="0" tint="-0.499984740745262"/>
      </right>
      <top style="medium">
        <color theme="0" tint="-0.499984740745262"/>
      </top>
      <bottom style="medium">
        <color theme="1" tint="0.499984740745262"/>
      </bottom>
      <diagonal/>
    </border>
    <border>
      <left style="medium">
        <color theme="0" tint="-0.499984740745262"/>
      </left>
      <right/>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style="medium">
        <color theme="1" tint="0.499984740745262"/>
      </left>
      <right style="medium">
        <color theme="1" tint="0.499984740745262"/>
      </right>
      <top style="thin">
        <color indexed="64"/>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medium">
        <color theme="1" tint="0.499984740745262"/>
      </left>
      <right/>
      <top/>
      <bottom style="thin">
        <color indexed="64"/>
      </bottom>
      <diagonal/>
    </border>
    <border>
      <left style="medium">
        <color theme="1" tint="0.499984740745262"/>
      </left>
      <right style="medium">
        <color theme="1" tint="0.499984740745262"/>
      </right>
      <top style="medium">
        <color theme="1" tint="0.499984740745262"/>
      </top>
      <bottom/>
      <diagonal/>
    </border>
    <border>
      <left/>
      <right style="thin">
        <color indexed="64"/>
      </right>
      <top style="double">
        <color indexed="64"/>
      </top>
      <bottom/>
      <diagonal/>
    </border>
    <border>
      <left style="medium">
        <color theme="0" tint="-0.499984740745262"/>
      </left>
      <right style="thin">
        <color indexed="64"/>
      </right>
      <top style="medium">
        <color theme="0" tint="-0.499984740745262"/>
      </top>
      <bottom style="medium">
        <color theme="0" tint="-0.499984740745262"/>
      </bottom>
      <diagonal/>
    </border>
    <border>
      <left style="thin">
        <color indexed="64"/>
      </left>
      <right style="thin">
        <color indexed="64"/>
      </right>
      <top style="medium">
        <color theme="0" tint="-0.499984740745262"/>
      </top>
      <bottom style="medium">
        <color theme="0" tint="-0.499984740745262"/>
      </bottom>
      <diagonal/>
    </border>
    <border>
      <left style="thin">
        <color indexed="64"/>
      </left>
      <right style="medium">
        <color theme="0" tint="-0.499984740745262"/>
      </right>
      <top style="medium">
        <color theme="0" tint="-0.499984740745262"/>
      </top>
      <bottom style="medium">
        <color theme="0" tint="-0.499984740745262"/>
      </bottom>
      <diagonal/>
    </border>
    <border>
      <left style="thin">
        <color auto="1"/>
      </left>
      <right/>
      <top style="medium">
        <color theme="1" tint="0.499984740745262"/>
      </top>
      <bottom style="thin">
        <color auto="1"/>
      </bottom>
      <diagonal/>
    </border>
  </borders>
  <cellStyleXfs count="2">
    <xf numFmtId="0" fontId="0" fillId="0" borderId="0"/>
    <xf numFmtId="0" fontId="10" fillId="0" borderId="0" applyNumberFormat="0" applyFill="0" applyBorder="0" applyAlignment="0" applyProtection="0"/>
  </cellStyleXfs>
  <cellXfs count="491">
    <xf numFmtId="0" fontId="0" fillId="0" borderId="0" xfId="0"/>
    <xf numFmtId="0" fontId="1" fillId="2" borderId="0" xfId="0" applyFont="1" applyFill="1" applyAlignment="1">
      <alignment horizontal="left"/>
    </xf>
    <xf numFmtId="0" fontId="2" fillId="2" borderId="0" xfId="0" applyFont="1" applyFill="1" applyAlignment="1">
      <alignment horizontal="left" vertical="center"/>
    </xf>
    <xf numFmtId="0" fontId="0" fillId="2" borderId="0" xfId="0" applyFill="1"/>
    <xf numFmtId="0" fontId="6" fillId="3" borderId="0" xfId="0" applyFont="1" applyFill="1" applyBorder="1" applyAlignment="1">
      <alignment horizontal="left" vertical="center" wrapText="1" indent="1"/>
    </xf>
    <xf numFmtId="0" fontId="0" fillId="3" borderId="5" xfId="0" applyFill="1" applyBorder="1"/>
    <xf numFmtId="0" fontId="8" fillId="3" borderId="4" xfId="0" applyFont="1" applyFill="1" applyBorder="1" applyAlignment="1">
      <alignment vertical="center" wrapText="1"/>
    </xf>
    <xf numFmtId="0" fontId="0" fillId="3" borderId="0" xfId="0" applyFill="1" applyBorder="1" applyAlignment="1">
      <alignment vertical="center"/>
    </xf>
    <xf numFmtId="0" fontId="4" fillId="3" borderId="0" xfId="0" applyFont="1" applyFill="1" applyBorder="1" applyAlignment="1">
      <alignment horizontal="left" vertical="center" wrapText="1"/>
    </xf>
    <xf numFmtId="0" fontId="0" fillId="3" borderId="0" xfId="0" applyFill="1" applyBorder="1"/>
    <xf numFmtId="0" fontId="4" fillId="3" borderId="0" xfId="0" applyFont="1" applyFill="1" applyBorder="1" applyAlignment="1">
      <alignment horizontal="left" vertical="center" wrapText="1" indent="1"/>
    </xf>
    <xf numFmtId="0" fontId="4" fillId="3" borderId="0" xfId="0" applyFont="1" applyFill="1" applyBorder="1" applyAlignment="1">
      <alignment horizontal="left" vertical="center" indent="1"/>
    </xf>
    <xf numFmtId="0" fontId="0" fillId="3" borderId="0" xfId="0" applyFill="1" applyBorder="1" applyAlignment="1">
      <alignment horizontal="left" vertical="center"/>
    </xf>
    <xf numFmtId="0" fontId="0" fillId="0" borderId="0" xfId="0" applyFill="1"/>
    <xf numFmtId="0" fontId="2" fillId="2" borderId="0" xfId="0" applyFont="1" applyFill="1" applyAlignment="1">
      <alignment horizontal="right" vertical="center"/>
    </xf>
    <xf numFmtId="0" fontId="3" fillId="2" borderId="0" xfId="0" applyFont="1" applyFill="1" applyBorder="1" applyAlignment="1">
      <alignment horizontal="right"/>
    </xf>
    <xf numFmtId="0" fontId="0" fillId="3" borderId="0" xfId="0" applyFill="1"/>
    <xf numFmtId="0" fontId="4" fillId="0" borderId="0" xfId="0" applyFont="1"/>
    <xf numFmtId="0" fontId="4" fillId="0" borderId="5" xfId="0" applyFont="1" applyFill="1" applyBorder="1"/>
    <xf numFmtId="0" fontId="4" fillId="4" borderId="5" xfId="0" applyFont="1" applyFill="1" applyBorder="1"/>
    <xf numFmtId="0" fontId="4" fillId="4" borderId="4" xfId="0" applyFont="1" applyFill="1" applyBorder="1" applyAlignment="1">
      <alignment horizontal="right" vertical="top"/>
    </xf>
    <xf numFmtId="0" fontId="4" fillId="0" borderId="4" xfId="0" applyFont="1" applyFill="1" applyBorder="1" applyAlignment="1">
      <alignment horizontal="right" vertical="top"/>
    </xf>
    <xf numFmtId="0" fontId="4" fillId="4" borderId="0" xfId="0" applyFont="1" applyFill="1" applyBorder="1" applyAlignment="1">
      <alignment vertical="top" wrapText="1"/>
    </xf>
    <xf numFmtId="0" fontId="4" fillId="0" borderId="3" xfId="0" applyFont="1" applyBorder="1"/>
    <xf numFmtId="0" fontId="4" fillId="0" borderId="2" xfId="0" applyFont="1" applyBorder="1"/>
    <xf numFmtId="0" fontId="18" fillId="0" borderId="1" xfId="0" applyFont="1" applyBorder="1" applyAlignment="1">
      <alignment horizontal="left" indent="1"/>
    </xf>
    <xf numFmtId="0" fontId="4" fillId="0" borderId="0" xfId="0" applyFont="1" applyBorder="1"/>
    <xf numFmtId="0" fontId="4" fillId="0" borderId="0" xfId="0" applyFont="1" applyAlignment="1">
      <alignment horizontal="right"/>
    </xf>
    <xf numFmtId="0" fontId="15" fillId="3" borderId="5" xfId="0" applyFont="1" applyFill="1" applyBorder="1" applyAlignment="1">
      <alignment horizontal="right" vertical="top"/>
    </xf>
    <xf numFmtId="0" fontId="14" fillId="3" borderId="0" xfId="0" applyFont="1" applyFill="1" applyBorder="1" applyAlignment="1">
      <alignment vertical="top" wrapText="1"/>
    </xf>
    <xf numFmtId="0" fontId="14" fillId="3" borderId="4" xfId="0" applyFont="1" applyFill="1" applyBorder="1" applyAlignment="1">
      <alignment horizontal="right" vertical="top"/>
    </xf>
    <xf numFmtId="0" fontId="4" fillId="0" borderId="0" xfId="0" applyFont="1" applyAlignment="1">
      <alignment vertical="top"/>
    </xf>
    <xf numFmtId="0" fontId="4" fillId="0" borderId="5" xfId="0" applyFont="1" applyFill="1" applyBorder="1" applyAlignment="1">
      <alignment vertical="top"/>
    </xf>
    <xf numFmtId="0" fontId="4" fillId="0" borderId="0" xfId="0" applyFont="1" applyFill="1" applyBorder="1" applyAlignment="1">
      <alignment vertical="top"/>
    </xf>
    <xf numFmtId="0" fontId="20" fillId="3" borderId="5" xfId="0" applyFont="1" applyFill="1" applyBorder="1" applyAlignment="1">
      <alignment horizontal="right" vertical="top"/>
    </xf>
    <xf numFmtId="0" fontId="4" fillId="3" borderId="0" xfId="0" applyFont="1" applyFill="1" applyBorder="1" applyAlignment="1">
      <alignment vertical="top" wrapText="1"/>
    </xf>
    <xf numFmtId="0" fontId="20" fillId="0" borderId="3" xfId="0" applyFont="1" applyBorder="1" applyAlignment="1">
      <alignment horizontal="right"/>
    </xf>
    <xf numFmtId="0" fontId="22" fillId="0" borderId="1" xfId="0" applyFont="1" applyBorder="1" applyAlignment="1">
      <alignment horizontal="left" indent="1"/>
    </xf>
    <xf numFmtId="0" fontId="5" fillId="0" borderId="1" xfId="0" applyFont="1" applyBorder="1" applyAlignment="1">
      <alignment horizontal="left" indent="1"/>
    </xf>
    <xf numFmtId="0" fontId="4" fillId="0" borderId="0" xfId="0" applyFont="1" applyFill="1"/>
    <xf numFmtId="0" fontId="24" fillId="0" borderId="0" xfId="0" applyFont="1" applyFill="1" applyBorder="1" applyAlignment="1">
      <alignment vertical="center" wrapText="1"/>
    </xf>
    <xf numFmtId="0" fontId="25" fillId="2" borderId="0" xfId="1" applyFont="1" applyFill="1" applyAlignment="1">
      <alignment horizontal="right" vertical="center" indent="7"/>
    </xf>
    <xf numFmtId="0" fontId="4" fillId="5" borderId="4" xfId="0" applyFont="1" applyFill="1" applyBorder="1" applyAlignment="1">
      <alignment horizontal="right" vertical="top"/>
    </xf>
    <xf numFmtId="0" fontId="16" fillId="5" borderId="5" xfId="0" applyFont="1" applyFill="1" applyBorder="1" applyAlignment="1">
      <alignment vertical="top"/>
    </xf>
    <xf numFmtId="0" fontId="0" fillId="0" borderId="0" xfId="0" pivotButton="1"/>
    <xf numFmtId="0" fontId="0" fillId="0" borderId="0" xfId="0" applyAlignment="1">
      <alignment horizontal="left"/>
    </xf>
    <xf numFmtId="164" fontId="0" fillId="0" borderId="0" xfId="0" applyNumberFormat="1"/>
    <xf numFmtId="0" fontId="0" fillId="0" borderId="0" xfId="0" applyAlignment="1">
      <alignment vertical="center"/>
    </xf>
    <xf numFmtId="0" fontId="0" fillId="0" borderId="0" xfId="0" applyAlignment="1"/>
    <xf numFmtId="0" fontId="14" fillId="3" borderId="0" xfId="0" applyFont="1" applyFill="1" applyBorder="1" applyAlignment="1">
      <alignment vertical="center"/>
    </xf>
    <xf numFmtId="0" fontId="0" fillId="0" borderId="0" xfId="0" applyAlignment="1">
      <alignment horizontal="center"/>
    </xf>
    <xf numFmtId="0" fontId="0" fillId="0" borderId="0" xfId="0" applyBorder="1"/>
    <xf numFmtId="0" fontId="31" fillId="2" borderId="0" xfId="0" applyFont="1" applyFill="1" applyAlignment="1">
      <alignment horizontal="left" vertical="center"/>
    </xf>
    <xf numFmtId="0" fontId="2" fillId="2" borderId="0" xfId="0" applyFont="1" applyFill="1" applyAlignment="1">
      <alignment horizontal="center" vertical="center"/>
    </xf>
    <xf numFmtId="0" fontId="0" fillId="2" borderId="0" xfId="0" applyFill="1" applyAlignment="1">
      <alignment horizontal="center"/>
    </xf>
    <xf numFmtId="0" fontId="0" fillId="3" borderId="0" xfId="0" applyFill="1" applyAlignment="1">
      <alignment horizontal="center"/>
    </xf>
    <xf numFmtId="0" fontId="0" fillId="3" borderId="4" xfId="0" applyFill="1" applyBorder="1"/>
    <xf numFmtId="0" fontId="0" fillId="3" borderId="0" xfId="0" applyFill="1" applyBorder="1" applyAlignment="1">
      <alignment horizontal="center"/>
    </xf>
    <xf numFmtId="0" fontId="0" fillId="3" borderId="6" xfId="0" applyFill="1" applyBorder="1"/>
    <xf numFmtId="0" fontId="0" fillId="3" borderId="7" xfId="0" applyFill="1" applyBorder="1"/>
    <xf numFmtId="0" fontId="0" fillId="3" borderId="7" xfId="0" applyFill="1" applyBorder="1" applyAlignment="1">
      <alignment horizontal="center"/>
    </xf>
    <xf numFmtId="0" fontId="0" fillId="3" borderId="8" xfId="0" applyFill="1" applyBorder="1"/>
    <xf numFmtId="0" fontId="0" fillId="3" borderId="5" xfId="0" applyFill="1" applyBorder="1" applyAlignment="1">
      <alignment horizontal="center"/>
    </xf>
    <xf numFmtId="0" fontId="0" fillId="3" borderId="8" xfId="0" applyFill="1" applyBorder="1" applyAlignment="1">
      <alignment horizontal="center"/>
    </xf>
    <xf numFmtId="0" fontId="4" fillId="3" borderId="0" xfId="0" applyFont="1" applyFill="1" applyBorder="1" applyAlignment="1">
      <alignment horizontal="left" vertical="center" wrapText="1" indent="1"/>
    </xf>
    <xf numFmtId="0" fontId="0" fillId="3" borderId="0" xfId="0" applyFill="1" applyBorder="1" applyAlignment="1">
      <alignment horizontal="left"/>
    </xf>
    <xf numFmtId="0" fontId="15" fillId="3" borderId="1" xfId="0" applyFont="1" applyFill="1" applyBorder="1" applyAlignment="1">
      <alignment horizontal="left"/>
    </xf>
    <xf numFmtId="0" fontId="14" fillId="3" borderId="2" xfId="0" applyFont="1" applyFill="1" applyBorder="1" applyAlignment="1">
      <alignment horizontal="left"/>
    </xf>
    <xf numFmtId="0" fontId="4" fillId="3" borderId="2" xfId="0" applyFont="1"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4" fillId="0" borderId="4" xfId="0" applyFont="1" applyFill="1" applyBorder="1" applyAlignment="1">
      <alignment horizontal="right" vertical="center"/>
    </xf>
    <xf numFmtId="0" fontId="4" fillId="0" borderId="0" xfId="0" applyFont="1" applyFill="1" applyBorder="1" applyAlignment="1">
      <alignment vertical="center" wrapText="1"/>
    </xf>
    <xf numFmtId="0" fontId="0" fillId="3" borderId="2" xfId="0" applyFill="1" applyBorder="1"/>
    <xf numFmtId="0" fontId="0" fillId="3" borderId="4" xfId="0" applyFill="1" applyBorder="1" applyAlignment="1">
      <alignment vertical="center"/>
    </xf>
    <xf numFmtId="0" fontId="0" fillId="3" borderId="5" xfId="0" applyFill="1" applyBorder="1" applyAlignment="1">
      <alignment vertical="center"/>
    </xf>
    <xf numFmtId="0" fontId="0" fillId="0" borderId="2" xfId="0" applyFill="1" applyBorder="1"/>
    <xf numFmtId="0" fontId="0" fillId="0" borderId="4" xfId="0" applyFill="1" applyBorder="1"/>
    <xf numFmtId="0" fontId="0" fillId="0" borderId="0" xfId="0" applyFill="1" applyBorder="1"/>
    <xf numFmtId="0" fontId="0" fillId="0" borderId="5" xfId="0" applyFill="1" applyBorder="1"/>
    <xf numFmtId="0" fontId="0" fillId="0" borderId="0" xfId="0" applyFill="1" applyBorder="1" applyAlignment="1">
      <alignment vertical="center"/>
    </xf>
    <xf numFmtId="0" fontId="0" fillId="0" borderId="5" xfId="0" applyFill="1" applyBorder="1" applyAlignment="1">
      <alignment vertical="center"/>
    </xf>
    <xf numFmtId="0" fontId="0" fillId="0" borderId="0" xfId="0" applyFont="1" applyFill="1" applyBorder="1" applyAlignment="1">
      <alignment horizontal="left" vertical="center" wrapText="1"/>
    </xf>
    <xf numFmtId="0" fontId="16" fillId="0" borderId="5" xfId="0" applyFont="1" applyFill="1" applyBorder="1" applyAlignment="1">
      <alignment vertical="top"/>
    </xf>
    <xf numFmtId="0" fontId="4" fillId="0" borderId="0" xfId="0" applyFont="1" applyFill="1" applyBorder="1" applyAlignment="1">
      <alignment horizontal="left" vertical="top" indent="4"/>
    </xf>
    <xf numFmtId="0" fontId="4" fillId="4" borderId="6" xfId="0" applyFont="1" applyFill="1" applyBorder="1" applyAlignment="1">
      <alignment horizontal="right" vertical="top"/>
    </xf>
    <xf numFmtId="0" fontId="42" fillId="0" borderId="2" xfId="0" applyFont="1" applyBorder="1"/>
    <xf numFmtId="0" fontId="43" fillId="0" borderId="3" xfId="0" applyFont="1" applyBorder="1" applyAlignment="1">
      <alignment horizontal="right"/>
    </xf>
    <xf numFmtId="0" fontId="46" fillId="0" borderId="0" xfId="0" applyFont="1" applyBorder="1"/>
    <xf numFmtId="0" fontId="43" fillId="0" borderId="7" xfId="0" applyFont="1" applyBorder="1" applyAlignment="1">
      <alignment horizontal="right"/>
    </xf>
    <xf numFmtId="0" fontId="4" fillId="0" borderId="0" xfId="0" applyFont="1" applyBorder="1" applyAlignment="1">
      <alignment vertical="top" wrapText="1"/>
    </xf>
    <xf numFmtId="0" fontId="14" fillId="0" borderId="4" xfId="0" applyFont="1" applyBorder="1" applyAlignment="1">
      <alignment horizontal="right" vertical="top"/>
    </xf>
    <xf numFmtId="0" fontId="20" fillId="0" borderId="5" xfId="0" applyFont="1" applyBorder="1" applyAlignment="1">
      <alignment horizontal="right" vertical="top"/>
    </xf>
    <xf numFmtId="0" fontId="4" fillId="0" borderId="0" xfId="0" applyFont="1" applyFill="1" applyBorder="1" applyAlignment="1">
      <alignment horizontal="left" vertical="top" wrapText="1"/>
    </xf>
    <xf numFmtId="0" fontId="4" fillId="4" borderId="0" xfId="0" applyFont="1" applyFill="1" applyBorder="1" applyAlignment="1">
      <alignment vertical="top"/>
    </xf>
    <xf numFmtId="0" fontId="47" fillId="7" borderId="0" xfId="0" applyFont="1" applyFill="1" applyBorder="1" applyAlignment="1">
      <alignment vertical="center" wrapText="1"/>
    </xf>
    <xf numFmtId="0" fontId="3" fillId="2" borderId="0" xfId="0" applyFont="1" applyFill="1" applyBorder="1" applyAlignment="1">
      <alignment horizontal="center"/>
    </xf>
    <xf numFmtId="0" fontId="41" fillId="2" borderId="0" xfId="0" applyFont="1" applyFill="1" applyAlignment="1">
      <alignment horizontal="center"/>
    </xf>
    <xf numFmtId="0" fontId="0" fillId="0" borderId="2" xfId="0" applyBorder="1"/>
    <xf numFmtId="0" fontId="0" fillId="2" borderId="0" xfId="0" applyFill="1" applyAlignment="1"/>
    <xf numFmtId="0" fontId="14" fillId="3" borderId="2" xfId="0" applyFont="1" applyFill="1" applyBorder="1" applyAlignment="1">
      <alignment horizontal="left" vertical="center"/>
    </xf>
    <xf numFmtId="0" fontId="35" fillId="0" borderId="0" xfId="0" applyFont="1" applyFill="1" applyBorder="1" applyAlignment="1">
      <alignment horizontal="center" vertical="center" wrapText="1"/>
    </xf>
    <xf numFmtId="0" fontId="35" fillId="3" borderId="0" xfId="0" applyFont="1" applyFill="1" applyBorder="1" applyAlignment="1">
      <alignment vertical="center" wrapText="1"/>
    </xf>
    <xf numFmtId="0" fontId="35" fillId="3" borderId="0" xfId="0" applyFont="1" applyFill="1" applyBorder="1" applyAlignment="1">
      <alignment horizontal="center" vertical="center" wrapText="1"/>
    </xf>
    <xf numFmtId="0" fontId="29" fillId="0" borderId="0" xfId="0" applyFont="1" applyFill="1" applyBorder="1" applyAlignment="1">
      <alignment vertical="center" wrapText="1"/>
    </xf>
    <xf numFmtId="0" fontId="4" fillId="0" borderId="0" xfId="0" applyFont="1" applyAlignment="1">
      <alignment vertical="center"/>
    </xf>
    <xf numFmtId="0" fontId="14" fillId="3" borderId="4" xfId="0" applyFont="1" applyFill="1" applyBorder="1" applyAlignment="1">
      <alignment horizontal="right" vertical="center"/>
    </xf>
    <xf numFmtId="0" fontId="4" fillId="0" borderId="6" xfId="0" applyFont="1" applyFill="1" applyBorder="1" applyAlignment="1">
      <alignment horizontal="right" vertical="top"/>
    </xf>
    <xf numFmtId="0" fontId="29" fillId="3" borderId="0" xfId="0" applyFont="1" applyFill="1" applyBorder="1" applyAlignment="1">
      <alignment vertical="center" wrapText="1"/>
    </xf>
    <xf numFmtId="0" fontId="29" fillId="3" borderId="0" xfId="0" applyFont="1" applyFill="1" applyBorder="1" applyAlignment="1">
      <alignment horizontal="center" vertical="center" wrapText="1"/>
    </xf>
    <xf numFmtId="0" fontId="2" fillId="2" borderId="0" xfId="0" applyFont="1" applyFill="1" applyAlignment="1">
      <alignment horizontal="left"/>
    </xf>
    <xf numFmtId="0" fontId="41" fillId="2" borderId="0" xfId="0" applyFont="1" applyFill="1" applyAlignment="1">
      <alignment horizontal="center" vertical="center"/>
    </xf>
    <xf numFmtId="0" fontId="3" fillId="2" borderId="0" xfId="0" applyFont="1" applyFill="1" applyBorder="1" applyAlignment="1">
      <alignment horizontal="right" vertical="center"/>
    </xf>
    <xf numFmtId="0" fontId="41" fillId="2" borderId="0" xfId="0" applyFont="1" applyFill="1" applyAlignment="1">
      <alignment vertical="center"/>
    </xf>
    <xf numFmtId="0" fontId="3" fillId="2" borderId="0" xfId="0" applyFont="1" applyFill="1" applyBorder="1" applyAlignment="1">
      <alignment horizontal="center" vertical="center"/>
    </xf>
    <xf numFmtId="0" fontId="31" fillId="2" borderId="0" xfId="0" applyFont="1" applyFill="1" applyBorder="1" applyAlignment="1">
      <alignment vertical="center"/>
    </xf>
    <xf numFmtId="0" fontId="12" fillId="3" borderId="0" xfId="0" applyFont="1" applyFill="1" applyBorder="1" applyAlignment="1">
      <alignment horizontal="left" vertical="top" wrapText="1"/>
    </xf>
    <xf numFmtId="0" fontId="12" fillId="3" borderId="0" xfId="0" applyFont="1" applyFill="1" applyBorder="1" applyAlignment="1">
      <alignment horizontal="center" vertical="top" wrapText="1"/>
    </xf>
    <xf numFmtId="0" fontId="53" fillId="3" borderId="0" xfId="0" applyFont="1" applyFill="1" applyBorder="1" applyAlignment="1">
      <alignment horizontal="left" vertical="top"/>
    </xf>
    <xf numFmtId="0" fontId="0" fillId="3" borderId="0" xfId="0" applyFill="1" applyBorder="1" applyAlignment="1">
      <alignment vertical="top"/>
    </xf>
    <xf numFmtId="0" fontId="4" fillId="3" borderId="0" xfId="0" applyFont="1" applyFill="1" applyBorder="1" applyAlignment="1">
      <alignment horizontal="left" vertical="top" wrapText="1"/>
    </xf>
    <xf numFmtId="0" fontId="4" fillId="3" borderId="0" xfId="0" applyFont="1" applyFill="1" applyBorder="1" applyAlignment="1">
      <alignment horizontal="left" vertical="top" wrapText="1" indent="1"/>
    </xf>
    <xf numFmtId="0" fontId="9" fillId="3" borderId="7" xfId="0" applyFont="1" applyFill="1" applyBorder="1" applyAlignment="1">
      <alignment horizontal="center" vertical="top"/>
    </xf>
    <xf numFmtId="0" fontId="11" fillId="3" borderId="7" xfId="1" applyFont="1" applyFill="1" applyBorder="1" applyAlignment="1">
      <alignment horizontal="right" vertical="center"/>
    </xf>
    <xf numFmtId="0" fontId="4" fillId="3" borderId="7" xfId="0" applyFont="1" applyFill="1" applyBorder="1" applyAlignment="1">
      <alignment horizontal="left" vertical="center" indent="1"/>
    </xf>
    <xf numFmtId="0" fontId="4" fillId="3" borderId="7" xfId="0" applyFont="1" applyFill="1" applyBorder="1" applyAlignment="1">
      <alignment horizontal="left" vertical="top" wrapText="1" indent="1"/>
    </xf>
    <xf numFmtId="0" fontId="0" fillId="3" borderId="7" xfId="0" applyFill="1" applyBorder="1" applyAlignment="1">
      <alignment vertical="top"/>
    </xf>
    <xf numFmtId="0" fontId="30" fillId="3" borderId="7" xfId="0" applyFont="1" applyFill="1" applyBorder="1"/>
    <xf numFmtId="0" fontId="0" fillId="3" borderId="0" xfId="0" applyFill="1" applyAlignment="1">
      <alignment horizontal="left"/>
    </xf>
    <xf numFmtId="0" fontId="13" fillId="0" borderId="0" xfId="1" applyFont="1" applyFill="1" applyBorder="1" applyAlignment="1">
      <alignment vertical="center"/>
    </xf>
    <xf numFmtId="0" fontId="54" fillId="2" borderId="0" xfId="0" applyFont="1" applyFill="1" applyBorder="1" applyAlignment="1"/>
    <xf numFmtId="0" fontId="26" fillId="2" borderId="0" xfId="0" applyFont="1" applyFill="1" applyBorder="1" applyAlignment="1">
      <alignment horizontal="left" vertical="center"/>
    </xf>
    <xf numFmtId="0" fontId="56" fillId="3" borderId="0" xfId="0" applyFont="1" applyFill="1" applyBorder="1" applyAlignment="1">
      <alignment horizontal="left" vertical="center" wrapText="1"/>
    </xf>
    <xf numFmtId="0" fontId="2" fillId="2" borderId="0" xfId="0" applyFont="1" applyFill="1" applyAlignment="1">
      <alignment horizontal="right"/>
    </xf>
    <xf numFmtId="0" fontId="29" fillId="3" borderId="7" xfId="0" applyFont="1" applyFill="1" applyBorder="1" applyAlignment="1">
      <alignment horizontal="right" vertical="center"/>
    </xf>
    <xf numFmtId="0" fontId="4" fillId="3" borderId="0" xfId="0" applyFont="1" applyFill="1" applyBorder="1" applyAlignment="1">
      <alignment vertical="center" wrapText="1"/>
    </xf>
    <xf numFmtId="0" fontId="36" fillId="3" borderId="0" xfId="0" applyFont="1" applyFill="1" applyBorder="1" applyAlignment="1">
      <alignment horizontal="center" vertical="center"/>
    </xf>
    <xf numFmtId="0" fontId="57" fillId="2" borderId="0" xfId="0" applyFont="1" applyFill="1" applyBorder="1" applyAlignment="1">
      <alignment horizontal="right"/>
    </xf>
    <xf numFmtId="0" fontId="3" fillId="2" borderId="0" xfId="0" applyFont="1" applyFill="1" applyAlignment="1">
      <alignment horizontal="right"/>
    </xf>
    <xf numFmtId="0" fontId="26" fillId="2" borderId="0" xfId="0" applyFont="1" applyFill="1" applyAlignment="1">
      <alignment vertical="center"/>
    </xf>
    <xf numFmtId="0" fontId="27" fillId="0" borderId="0" xfId="0" applyFont="1" applyFill="1" applyBorder="1" applyAlignment="1">
      <alignment vertical="center"/>
    </xf>
    <xf numFmtId="0" fontId="32" fillId="3" borderId="4" xfId="0" applyFont="1" applyFill="1" applyBorder="1" applyAlignment="1">
      <alignment horizontal="left" vertical="center" indent="1"/>
    </xf>
    <xf numFmtId="0" fontId="0" fillId="0" borderId="0" xfId="0" applyFill="1" applyAlignment="1">
      <alignment vertical="center"/>
    </xf>
    <xf numFmtId="0" fontId="0" fillId="0" borderId="0" xfId="0" applyFill="1" applyBorder="1" applyAlignment="1">
      <alignment horizontal="center"/>
    </xf>
    <xf numFmtId="0" fontId="0" fillId="0" borderId="0" xfId="0" applyFill="1" applyAlignment="1">
      <alignment horizontal="center"/>
    </xf>
    <xf numFmtId="164" fontId="0" fillId="0" borderId="0" xfId="0" applyNumberFormat="1" applyFill="1" applyBorder="1" applyAlignment="1">
      <alignment horizontal="center" vertical="center"/>
    </xf>
    <xf numFmtId="0" fontId="50" fillId="0" borderId="0" xfId="0" applyFont="1" applyFill="1" applyBorder="1" applyAlignment="1">
      <alignment vertical="center" wrapText="1"/>
    </xf>
    <xf numFmtId="3" fontId="0" fillId="0" borderId="0" xfId="0" applyNumberFormat="1" applyFill="1" applyBorder="1" applyAlignment="1">
      <alignment horizontal="center" vertical="center"/>
    </xf>
    <xf numFmtId="0" fontId="6" fillId="0" borderId="0" xfId="0" applyFont="1" applyFill="1"/>
    <xf numFmtId="0" fontId="13" fillId="2" borderId="0" xfId="1" applyFont="1" applyFill="1" applyAlignment="1">
      <alignment horizontal="center" vertical="top"/>
    </xf>
    <xf numFmtId="0" fontId="6" fillId="0" borderId="0" xfId="0" applyFont="1" applyFill="1" applyBorder="1" applyAlignment="1">
      <alignment horizontal="center"/>
    </xf>
    <xf numFmtId="0" fontId="58" fillId="0" borderId="0" xfId="0" applyFont="1" applyFill="1" applyBorder="1" applyAlignment="1">
      <alignment vertical="center"/>
    </xf>
    <xf numFmtId="0" fontId="6" fillId="0" borderId="0" xfId="0" applyFont="1" applyFill="1" applyBorder="1"/>
    <xf numFmtId="0" fontId="0" fillId="0" borderId="7" xfId="0" applyFill="1" applyBorder="1" applyAlignment="1">
      <alignment vertical="center"/>
    </xf>
    <xf numFmtId="0" fontId="0" fillId="0" borderId="8" xfId="0" applyFill="1" applyBorder="1" applyAlignment="1">
      <alignment vertical="center"/>
    </xf>
    <xf numFmtId="0" fontId="0" fillId="0" borderId="7" xfId="0" applyFill="1" applyBorder="1"/>
    <xf numFmtId="0" fontId="0" fillId="0" borderId="7" xfId="0" applyFill="1" applyBorder="1" applyAlignment="1">
      <alignment horizontal="center"/>
    </xf>
    <xf numFmtId="0" fontId="0" fillId="0" borderId="7" xfId="0" applyFill="1" applyBorder="1" applyAlignment="1">
      <alignment horizontal="center" vertical="center"/>
    </xf>
    <xf numFmtId="0" fontId="32" fillId="3" borderId="4" xfId="0" applyFont="1" applyFill="1" applyBorder="1" applyAlignment="1">
      <alignment horizontal="left" vertical="center"/>
    </xf>
    <xf numFmtId="0" fontId="6" fillId="3" borderId="5" xfId="0" applyFont="1" applyFill="1" applyBorder="1"/>
    <xf numFmtId="0" fontId="29" fillId="3" borderId="5" xfId="0" applyFont="1" applyFill="1" applyBorder="1" applyAlignment="1">
      <alignment vertical="center" wrapText="1"/>
    </xf>
    <xf numFmtId="0" fontId="29" fillId="3" borderId="4" xfId="0" applyFont="1" applyFill="1" applyBorder="1" applyAlignment="1">
      <alignment vertical="center" wrapText="1"/>
    </xf>
    <xf numFmtId="0" fontId="29" fillId="3" borderId="6" xfId="0" applyFont="1" applyFill="1" applyBorder="1" applyAlignment="1">
      <alignment vertical="center" wrapText="1"/>
    </xf>
    <xf numFmtId="0" fontId="29" fillId="3" borderId="7" xfId="0" applyFont="1" applyFill="1" applyBorder="1" applyAlignment="1">
      <alignment vertical="center" wrapText="1"/>
    </xf>
    <xf numFmtId="0" fontId="29" fillId="3" borderId="8" xfId="0" applyFont="1" applyFill="1" applyBorder="1" applyAlignment="1">
      <alignment vertical="center" wrapText="1"/>
    </xf>
    <xf numFmtId="0" fontId="0" fillId="3" borderId="1" xfId="0" applyFill="1" applyBorder="1"/>
    <xf numFmtId="0" fontId="33" fillId="0" borderId="0" xfId="0" applyFont="1" applyFill="1" applyBorder="1" applyAlignment="1"/>
    <xf numFmtId="0" fontId="0" fillId="0" borderId="0" xfId="0" applyAlignment="1">
      <alignment horizontal="right"/>
    </xf>
    <xf numFmtId="164" fontId="0" fillId="0" borderId="2" xfId="0" applyNumberFormat="1" applyBorder="1" applyAlignment="1">
      <alignment horizontal="center" vertical="center"/>
    </xf>
    <xf numFmtId="164" fontId="0" fillId="0" borderId="36" xfId="0" applyNumberFormat="1" applyBorder="1" applyAlignment="1">
      <alignment horizontal="center" vertical="center"/>
    </xf>
    <xf numFmtId="164" fontId="0" fillId="0" borderId="0" xfId="0" applyNumberFormat="1" applyBorder="1" applyAlignment="1">
      <alignment horizontal="center" vertical="center"/>
    </xf>
    <xf numFmtId="164" fontId="0" fillId="0" borderId="16" xfId="0" applyNumberFormat="1" applyBorder="1" applyAlignment="1">
      <alignment horizontal="center" vertical="center"/>
    </xf>
    <xf numFmtId="164" fontId="0" fillId="0" borderId="0" xfId="0" applyNumberFormat="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35" xfId="0" applyBorder="1" applyAlignment="1">
      <alignment horizontal="center" vertical="center"/>
    </xf>
    <xf numFmtId="0" fontId="0" fillId="3" borderId="4" xfId="0" applyFill="1" applyBorder="1" applyAlignment="1">
      <alignment horizontal="right"/>
    </xf>
    <xf numFmtId="0" fontId="0" fillId="3" borderId="0" xfId="0" applyFill="1" applyBorder="1" applyAlignment="1">
      <alignment horizontal="right"/>
    </xf>
    <xf numFmtId="0" fontId="0" fillId="0" borderId="0" xfId="0" applyBorder="1" applyAlignment="1">
      <alignment horizontal="right"/>
    </xf>
    <xf numFmtId="0" fontId="35" fillId="0" borderId="0" xfId="0" applyFont="1" applyFill="1" applyBorder="1" applyAlignment="1">
      <alignment horizontal="right" vertical="center" wrapText="1"/>
    </xf>
    <xf numFmtId="0" fontId="0" fillId="0" borderId="0" xfId="0" applyFill="1" applyBorder="1" applyAlignment="1">
      <alignment horizontal="right"/>
    </xf>
    <xf numFmtId="0" fontId="0" fillId="0" borderId="0" xfId="0" applyFill="1" applyAlignment="1">
      <alignment horizontal="right"/>
    </xf>
    <xf numFmtId="0" fontId="4" fillId="3" borderId="4" xfId="0" applyFont="1" applyFill="1" applyBorder="1"/>
    <xf numFmtId="0" fontId="4" fillId="3" borderId="0" xfId="0" applyFont="1" applyFill="1" applyBorder="1"/>
    <xf numFmtId="0" fontId="15" fillId="3" borderId="1" xfId="0" applyFont="1" applyFill="1" applyBorder="1" applyAlignment="1">
      <alignment horizontal="left" vertical="center"/>
    </xf>
    <xf numFmtId="0" fontId="51" fillId="3" borderId="2" xfId="0" applyFont="1" applyFill="1" applyBorder="1" applyAlignment="1">
      <alignment horizontal="left" vertical="center"/>
    </xf>
    <xf numFmtId="0" fontId="0" fillId="3" borderId="2" xfId="0" applyFill="1" applyBorder="1" applyAlignment="1">
      <alignment vertical="center"/>
    </xf>
    <xf numFmtId="0" fontId="0" fillId="3" borderId="3" xfId="0" applyFill="1" applyBorder="1" applyAlignment="1">
      <alignment vertical="center"/>
    </xf>
    <xf numFmtId="0" fontId="28" fillId="3" borderId="0" xfId="0" applyFont="1" applyFill="1" applyBorder="1" applyAlignment="1">
      <alignment horizontal="left" vertical="center" indent="5"/>
    </xf>
    <xf numFmtId="0" fontId="0" fillId="0" borderId="4" xfId="0" applyFill="1" applyBorder="1" applyAlignment="1">
      <alignment horizontal="right"/>
    </xf>
    <xf numFmtId="0" fontId="4" fillId="0" borderId="4" xfId="0" applyFont="1" applyFill="1" applyBorder="1"/>
    <xf numFmtId="0" fontId="35" fillId="3" borderId="5" xfId="0" applyFont="1" applyFill="1" applyBorder="1" applyAlignment="1">
      <alignment vertical="center" wrapText="1"/>
    </xf>
    <xf numFmtId="0" fontId="35" fillId="3" borderId="5" xfId="0" applyFont="1" applyFill="1" applyBorder="1" applyAlignment="1">
      <alignment horizontal="center" vertical="center" wrapText="1"/>
    </xf>
    <xf numFmtId="0" fontId="0" fillId="3" borderId="5" xfId="0" applyFill="1" applyBorder="1" applyAlignment="1">
      <alignment horizontal="right"/>
    </xf>
    <xf numFmtId="0" fontId="4" fillId="3" borderId="5" xfId="0" applyFont="1" applyFill="1" applyBorder="1"/>
    <xf numFmtId="0" fontId="35" fillId="3" borderId="4" xfId="0" applyFont="1" applyFill="1" applyBorder="1" applyAlignment="1">
      <alignment horizontal="center" vertical="center" wrapText="1"/>
    </xf>
    <xf numFmtId="0" fontId="35" fillId="3" borderId="4" xfId="0" applyFont="1" applyFill="1" applyBorder="1" applyAlignment="1">
      <alignment vertical="center" wrapText="1"/>
    </xf>
    <xf numFmtId="0" fontId="35" fillId="3" borderId="1"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0" fillId="0" borderId="0" xfId="0" applyAlignment="1">
      <alignment horizontal="left" vertical="center" wrapText="1"/>
    </xf>
    <xf numFmtId="0" fontId="4" fillId="3" borderId="0" xfId="0" applyFont="1" applyFill="1" applyBorder="1" applyAlignment="1">
      <alignment horizontal="left" vertical="center" wrapText="1"/>
    </xf>
    <xf numFmtId="0" fontId="4" fillId="3" borderId="0" xfId="0" applyFont="1" applyFill="1" applyBorder="1" applyAlignment="1">
      <alignment horizontal="center" vertical="center" wrapText="1"/>
    </xf>
    <xf numFmtId="0" fontId="47" fillId="7" borderId="0" xfId="0" applyFont="1" applyFill="1" applyBorder="1" applyAlignment="1">
      <alignment horizontal="center" vertical="center" wrapText="1"/>
    </xf>
    <xf numFmtId="0" fontId="0" fillId="0" borderId="0" xfId="0" applyFill="1" applyBorder="1" applyAlignment="1">
      <alignment horizontal="center"/>
    </xf>
    <xf numFmtId="0" fontId="26" fillId="2" borderId="0" xfId="0" applyFont="1" applyFill="1" applyAlignment="1">
      <alignment vertical="center"/>
    </xf>
    <xf numFmtId="0" fontId="4" fillId="0" borderId="5" xfId="0" applyFont="1" applyFill="1" applyBorder="1" applyAlignment="1">
      <alignment horizontal="left" vertical="top" wrapText="1"/>
    </xf>
    <xf numFmtId="0" fontId="0" fillId="0" borderId="15" xfId="0" applyBorder="1"/>
    <xf numFmtId="0" fontId="0" fillId="3" borderId="3" xfId="0" applyFill="1" applyBorder="1"/>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0" fillId="0" borderId="0" xfId="0" applyFill="1" applyBorder="1" applyAlignment="1"/>
    <xf numFmtId="0" fontId="0" fillId="3" borderId="5" xfId="0" applyFill="1" applyBorder="1" applyAlignment="1"/>
    <xf numFmtId="0" fontId="0" fillId="0" borderId="15" xfId="0" applyFill="1" applyBorder="1" applyAlignment="1">
      <alignment horizontal="center"/>
    </xf>
    <xf numFmtId="0" fontId="0" fillId="0" borderId="16" xfId="0" applyFill="1" applyBorder="1"/>
    <xf numFmtId="164" fontId="4" fillId="0" borderId="0" xfId="0" applyNumberFormat="1" applyFont="1" applyFill="1" applyBorder="1" applyAlignment="1">
      <alignment horizontal="center" vertical="center"/>
    </xf>
    <xf numFmtId="0" fontId="52" fillId="0" borderId="0" xfId="0" applyFont="1" applyFill="1" applyBorder="1" applyAlignment="1">
      <alignment horizontal="center" vertical="center" wrapText="1"/>
    </xf>
    <xf numFmtId="0" fontId="0" fillId="0" borderId="2" xfId="0" applyFill="1" applyBorder="1" applyAlignment="1">
      <alignment horizontal="center"/>
    </xf>
    <xf numFmtId="0" fontId="0" fillId="0" borderId="47" xfId="0" applyFill="1" applyBorder="1" applyAlignment="1">
      <alignment horizontal="center" vertical="center"/>
    </xf>
    <xf numFmtId="0" fontId="0" fillId="0" borderId="48" xfId="0" applyFill="1" applyBorder="1" applyAlignment="1">
      <alignment horizontal="center" vertical="center"/>
    </xf>
    <xf numFmtId="0" fontId="0" fillId="0" borderId="49" xfId="0" applyFill="1" applyBorder="1" applyAlignment="1">
      <alignment horizontal="center" vertical="center"/>
    </xf>
    <xf numFmtId="164" fontId="0" fillId="0" borderId="39" xfId="0" applyNumberFormat="1" applyBorder="1" applyAlignment="1">
      <alignment horizontal="center" vertical="center"/>
    </xf>
    <xf numFmtId="164" fontId="0" fillId="0" borderId="42" xfId="0" applyNumberFormat="1" applyBorder="1" applyAlignment="1">
      <alignment horizontal="center" vertical="center"/>
    </xf>
    <xf numFmtId="0" fontId="0" fillId="0" borderId="40" xfId="0" applyBorder="1" applyAlignment="1">
      <alignment horizontal="right" vertical="center" indent="1"/>
    </xf>
    <xf numFmtId="0" fontId="0" fillId="0" borderId="41" xfId="0" applyBorder="1" applyAlignment="1">
      <alignment horizontal="right" vertical="center" indent="1"/>
    </xf>
    <xf numFmtId="0" fontId="0" fillId="0" borderId="37" xfId="0" applyBorder="1"/>
    <xf numFmtId="0" fontId="0" fillId="0" borderId="50" xfId="0" applyBorder="1" applyAlignment="1">
      <alignment horizontal="right" vertical="center" indent="1"/>
    </xf>
    <xf numFmtId="0" fontId="27" fillId="0" borderId="0" xfId="0" applyFont="1" applyFill="1" applyBorder="1" applyAlignment="1">
      <alignment horizontal="center" vertical="center"/>
    </xf>
    <xf numFmtId="0" fontId="0" fillId="0" borderId="32" xfId="0" applyBorder="1" applyAlignment="1">
      <alignment vertical="center"/>
    </xf>
    <xf numFmtId="164" fontId="0" fillId="0" borderId="51" xfId="0" applyNumberFormat="1" applyBorder="1" applyAlignment="1">
      <alignment horizontal="center" vertical="center"/>
    </xf>
    <xf numFmtId="164" fontId="0" fillId="0" borderId="53" xfId="0" applyNumberFormat="1" applyBorder="1" applyAlignment="1">
      <alignment horizontal="center" vertical="center"/>
    </xf>
    <xf numFmtId="164" fontId="0" fillId="0" borderId="54" xfId="0" applyNumberFormat="1" applyBorder="1" applyAlignment="1">
      <alignment horizontal="center" vertical="center"/>
    </xf>
    <xf numFmtId="164" fontId="0" fillId="0" borderId="32" xfId="0" applyNumberFormat="1" applyBorder="1" applyAlignment="1">
      <alignment horizontal="center" vertical="center"/>
    </xf>
    <xf numFmtId="164" fontId="0" fillId="0" borderId="33" xfId="0" applyNumberFormat="1" applyBorder="1" applyAlignment="1">
      <alignment horizontal="center" vertical="center"/>
    </xf>
    <xf numFmtId="164" fontId="0" fillId="0" borderId="34" xfId="0" applyNumberFormat="1" applyBorder="1" applyAlignment="1">
      <alignment horizontal="center" vertical="center"/>
    </xf>
    <xf numFmtId="164" fontId="0" fillId="0" borderId="46" xfId="0" applyNumberFormat="1" applyBorder="1" applyAlignment="1">
      <alignment horizontal="center" vertical="center"/>
    </xf>
    <xf numFmtId="164" fontId="0" fillId="0" borderId="52" xfId="0" applyNumberFormat="1" applyBorder="1" applyAlignment="1">
      <alignment horizontal="center" vertical="center"/>
    </xf>
    <xf numFmtId="0" fontId="0" fillId="0" borderId="47" xfId="0" applyBorder="1" applyAlignment="1">
      <alignment horizontal="right" vertical="center" indent="1"/>
    </xf>
    <xf numFmtId="0" fontId="0" fillId="0" borderId="48" xfId="0" applyBorder="1" applyAlignment="1">
      <alignment horizontal="right" vertical="center" indent="1"/>
    </xf>
    <xf numFmtId="0" fontId="0" fillId="0" borderId="49" xfId="0" applyBorder="1" applyAlignment="1">
      <alignment horizontal="right" vertical="center" indent="1"/>
    </xf>
    <xf numFmtId="0" fontId="0" fillId="0" borderId="0" xfId="0" applyFill="1" applyAlignment="1"/>
    <xf numFmtId="0" fontId="0" fillId="0" borderId="32" xfId="0" applyBorder="1"/>
    <xf numFmtId="0" fontId="27" fillId="0" borderId="0" xfId="0" applyFont="1" applyFill="1" applyBorder="1" applyAlignment="1">
      <alignment vertical="top"/>
    </xf>
    <xf numFmtId="0" fontId="38" fillId="3" borderId="2" xfId="0" applyFont="1" applyFill="1" applyBorder="1" applyAlignment="1">
      <alignment horizontal="center"/>
    </xf>
    <xf numFmtId="0" fontId="39" fillId="3" borderId="2" xfId="0" applyFont="1" applyFill="1" applyBorder="1" applyAlignment="1">
      <alignment horizontal="center"/>
    </xf>
    <xf numFmtId="0" fontId="0" fillId="0" borderId="4" xfId="0" applyBorder="1" applyAlignment="1">
      <alignment vertical="center"/>
    </xf>
    <xf numFmtId="0" fontId="27" fillId="0" borderId="4" xfId="0" applyFont="1" applyFill="1" applyBorder="1" applyAlignment="1">
      <alignment horizontal="center" vertical="center"/>
    </xf>
    <xf numFmtId="0" fontId="0" fillId="0" borderId="4" xfId="0" applyFill="1" applyBorder="1" applyAlignment="1"/>
    <xf numFmtId="0" fontId="34" fillId="0" borderId="4" xfId="0" applyFont="1" applyFill="1" applyBorder="1" applyAlignment="1"/>
    <xf numFmtId="0" fontId="14" fillId="3" borderId="3" xfId="0" applyFont="1" applyFill="1" applyBorder="1" applyAlignment="1">
      <alignment horizontal="center"/>
    </xf>
    <xf numFmtId="0" fontId="0" fillId="0" borderId="55" xfId="0" pivotButton="1" applyBorder="1" applyAlignment="1">
      <alignment vertical="center"/>
    </xf>
    <xf numFmtId="0" fontId="0" fillId="0" borderId="56" xfId="0" applyBorder="1" applyAlignment="1">
      <alignment vertical="center"/>
    </xf>
    <xf numFmtId="0" fontId="16" fillId="0" borderId="0" xfId="0" applyFont="1" applyFill="1" applyAlignment="1"/>
    <xf numFmtId="0" fontId="16" fillId="0" borderId="4" xfId="0" applyFont="1" applyFill="1" applyBorder="1" applyAlignment="1"/>
    <xf numFmtId="0" fontId="0" fillId="0" borderId="4" xfId="0" applyBorder="1" applyAlignment="1">
      <alignment horizontal="center"/>
    </xf>
    <xf numFmtId="164" fontId="0" fillId="0" borderId="15" xfId="0" applyNumberFormat="1" applyBorder="1" applyAlignment="1">
      <alignment horizontal="center" vertical="center"/>
    </xf>
    <xf numFmtId="164" fontId="0" fillId="0" borderId="38" xfId="0" applyNumberFormat="1" applyBorder="1" applyAlignment="1">
      <alignment horizontal="center" vertical="center"/>
    </xf>
    <xf numFmtId="0" fontId="0" fillId="0" borderId="26" xfId="0" pivotButton="1" applyBorder="1"/>
    <xf numFmtId="0" fontId="32" fillId="0" borderId="43" xfId="0" applyFont="1" applyBorder="1"/>
    <xf numFmtId="164" fontId="0" fillId="0" borderId="37" xfId="0" applyNumberFormat="1" applyBorder="1" applyAlignment="1">
      <alignment horizontal="center" vertical="center"/>
    </xf>
    <xf numFmtId="0" fontId="0" fillId="0" borderId="30" xfId="0" pivotButton="1" applyBorder="1"/>
    <xf numFmtId="0" fontId="0" fillId="0" borderId="26" xfId="0" applyBorder="1"/>
    <xf numFmtId="0" fontId="0" fillId="0" borderId="25" xfId="0" applyBorder="1"/>
    <xf numFmtId="0" fontId="0" fillId="0" borderId="43" xfId="0" applyBorder="1"/>
    <xf numFmtId="0" fontId="0" fillId="0" borderId="26" xfId="0" applyBorder="1" applyAlignment="1">
      <alignment horizontal="center" vertical="center"/>
    </xf>
    <xf numFmtId="0" fontId="0" fillId="0" borderId="25" xfId="0" applyBorder="1" applyAlignment="1">
      <alignment horizontal="center" vertical="center"/>
    </xf>
    <xf numFmtId="0" fontId="0" fillId="0" borderId="43" xfId="0" applyBorder="1" applyAlignment="1">
      <alignment horizontal="center" vertical="center"/>
    </xf>
    <xf numFmtId="3" fontId="40" fillId="0" borderId="26" xfId="0" applyNumberFormat="1" applyFont="1" applyBorder="1" applyAlignment="1">
      <alignment horizontal="center" vertical="center"/>
    </xf>
    <xf numFmtId="3" fontId="40" fillId="0" borderId="25" xfId="0" applyNumberFormat="1" applyFont="1" applyBorder="1" applyAlignment="1">
      <alignment horizontal="center" vertical="center"/>
    </xf>
    <xf numFmtId="3" fontId="40" fillId="0" borderId="43" xfId="0" applyNumberFormat="1" applyFont="1" applyBorder="1" applyAlignment="1">
      <alignment horizontal="center" vertical="center"/>
    </xf>
    <xf numFmtId="0" fontId="40" fillId="0" borderId="30" xfId="0" applyFont="1" applyBorder="1" applyAlignment="1">
      <alignment horizontal="right" vertical="center" indent="1"/>
    </xf>
    <xf numFmtId="0" fontId="40" fillId="0" borderId="4" xfId="0" applyFont="1" applyFill="1" applyBorder="1" applyAlignment="1">
      <alignment vertical="center"/>
    </xf>
    <xf numFmtId="0" fontId="15" fillId="3" borderId="2" xfId="0" applyFont="1" applyFill="1" applyBorder="1" applyAlignment="1">
      <alignment horizontal="left" indent="10"/>
    </xf>
    <xf numFmtId="0" fontId="69" fillId="3" borderId="0" xfId="0" applyFont="1" applyFill="1" applyBorder="1" applyAlignment="1">
      <alignment horizontal="left" vertical="center"/>
    </xf>
    <xf numFmtId="0" fontId="56" fillId="3" borderId="0" xfId="0" applyFont="1" applyFill="1" applyAlignment="1">
      <alignment vertical="center"/>
    </xf>
    <xf numFmtId="0" fontId="56" fillId="3" borderId="0" xfId="0" applyFont="1" applyFill="1" applyBorder="1" applyAlignment="1">
      <alignment horizontal="center" vertical="center"/>
    </xf>
    <xf numFmtId="0" fontId="56" fillId="3" borderId="0" xfId="0" applyFont="1" applyFill="1" applyAlignment="1">
      <alignment horizontal="center" vertical="center"/>
    </xf>
    <xf numFmtId="0" fontId="56" fillId="0" borderId="0" xfId="0" applyFont="1" applyAlignment="1">
      <alignment vertical="center"/>
    </xf>
    <xf numFmtId="0" fontId="60" fillId="2" borderId="0" xfId="1" applyFont="1" applyFill="1" applyBorder="1" applyAlignment="1">
      <alignment horizontal="right" vertical="center" indent="1"/>
    </xf>
    <xf numFmtId="0" fontId="70" fillId="3" borderId="0" xfId="0" applyFont="1" applyFill="1" applyBorder="1" applyAlignment="1">
      <alignment horizontal="left" vertical="center" wrapText="1"/>
    </xf>
    <xf numFmtId="0" fontId="28" fillId="3" borderId="0" xfId="0" applyFont="1" applyFill="1" applyBorder="1" applyAlignment="1">
      <alignment horizontal="right" vertical="center" indent="2"/>
    </xf>
    <xf numFmtId="0" fontId="29" fillId="3" borderId="0" xfId="0" applyFont="1" applyFill="1" applyBorder="1" applyAlignment="1">
      <alignment horizontal="center" wrapText="1"/>
    </xf>
    <xf numFmtId="0" fontId="28" fillId="3" borderId="0" xfId="0" applyFont="1" applyFill="1" applyBorder="1" applyAlignment="1">
      <alignment horizontal="right" vertical="center" indent="1"/>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3" xfId="0" applyBorder="1" applyAlignment="1">
      <alignment horizontal="center"/>
    </xf>
    <xf numFmtId="0" fontId="0" fillId="0" borderId="34" xfId="0" applyBorder="1" applyAlignment="1">
      <alignment horizontal="center"/>
    </xf>
    <xf numFmtId="0" fontId="32" fillId="3" borderId="1" xfId="0" applyFont="1" applyFill="1" applyBorder="1" applyAlignment="1">
      <alignment horizontal="left" vertical="center" indent="1"/>
    </xf>
    <xf numFmtId="0" fontId="32" fillId="3" borderId="2" xfId="0" applyFont="1" applyFill="1" applyBorder="1" applyAlignment="1">
      <alignment horizontal="left" vertical="center" indent="1"/>
    </xf>
    <xf numFmtId="0" fontId="61" fillId="0" borderId="0" xfId="0" applyFont="1" applyFill="1" applyBorder="1" applyAlignment="1">
      <alignment vertical="center"/>
    </xf>
    <xf numFmtId="0" fontId="6" fillId="0" borderId="1" xfId="0" applyFont="1" applyFill="1" applyBorder="1" applyAlignment="1">
      <alignment horizontal="center"/>
    </xf>
    <xf numFmtId="0" fontId="6" fillId="0" borderId="26"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31" xfId="0" applyFont="1" applyFill="1" applyBorder="1" applyAlignment="1">
      <alignment horizontal="center" vertical="center"/>
    </xf>
    <xf numFmtId="0" fontId="0" fillId="0" borderId="32" xfId="0" applyFill="1" applyBorder="1"/>
    <xf numFmtId="0" fontId="0" fillId="0" borderId="33" xfId="0" applyFill="1" applyBorder="1"/>
    <xf numFmtId="0" fontId="6" fillId="0" borderId="1" xfId="0" applyFont="1" applyFill="1" applyBorder="1"/>
    <xf numFmtId="0" fontId="6" fillId="0" borderId="37" xfId="0" applyFont="1" applyFill="1" applyBorder="1"/>
    <xf numFmtId="0" fontId="6" fillId="0" borderId="2" xfId="0" applyFont="1" applyFill="1" applyBorder="1"/>
    <xf numFmtId="0" fontId="6" fillId="0" borderId="3" xfId="0" applyFont="1" applyFill="1" applyBorder="1"/>
    <xf numFmtId="0" fontId="72" fillId="0" borderId="29" xfId="0" applyFont="1" applyFill="1" applyBorder="1" applyAlignment="1">
      <alignment horizontal="center" vertical="center"/>
    </xf>
    <xf numFmtId="3" fontId="72" fillId="0" borderId="1" xfId="0" applyNumberFormat="1" applyFont="1" applyFill="1" applyBorder="1" applyAlignment="1">
      <alignment horizontal="center" vertical="center"/>
    </xf>
    <xf numFmtId="3" fontId="72" fillId="0" borderId="2" xfId="0" applyNumberFormat="1" applyFont="1" applyFill="1" applyBorder="1" applyAlignment="1">
      <alignment horizontal="center" vertical="center"/>
    </xf>
    <xf numFmtId="3" fontId="72" fillId="0" borderId="3" xfId="0" applyNumberFormat="1" applyFont="1" applyFill="1" applyBorder="1" applyAlignment="1">
      <alignment horizontal="center" vertical="center"/>
    </xf>
    <xf numFmtId="0" fontId="6" fillId="0" borderId="29" xfId="0" applyFont="1" applyFill="1" applyBorder="1" applyAlignment="1">
      <alignment horizontal="center" vertical="center"/>
    </xf>
    <xf numFmtId="164" fontId="6" fillId="0" borderId="1" xfId="0" applyNumberFormat="1" applyFont="1" applyFill="1" applyBorder="1" applyAlignment="1">
      <alignment horizontal="center" vertical="center"/>
    </xf>
    <xf numFmtId="164" fontId="6" fillId="0" borderId="2" xfId="0" applyNumberFormat="1" applyFont="1" applyFill="1" applyBorder="1" applyAlignment="1">
      <alignment horizontal="center" vertical="center"/>
    </xf>
    <xf numFmtId="164" fontId="6" fillId="0" borderId="3" xfId="0" applyNumberFormat="1" applyFont="1" applyFill="1" applyBorder="1" applyAlignment="1">
      <alignment horizontal="center" vertical="center"/>
    </xf>
    <xf numFmtId="0" fontId="72" fillId="0" borderId="28" xfId="0" applyFont="1" applyFill="1" applyBorder="1" applyAlignment="1">
      <alignment horizontal="center" vertical="center"/>
    </xf>
    <xf numFmtId="3" fontId="72" fillId="0" borderId="4" xfId="0" applyNumberFormat="1" applyFont="1" applyFill="1" applyBorder="1" applyAlignment="1">
      <alignment horizontal="center" vertical="center"/>
    </xf>
    <xf numFmtId="3" fontId="72" fillId="0" borderId="0" xfId="0" applyNumberFormat="1" applyFont="1" applyFill="1" applyBorder="1" applyAlignment="1">
      <alignment horizontal="center" vertical="center"/>
    </xf>
    <xf numFmtId="3" fontId="72" fillId="0" borderId="5" xfId="0" applyNumberFormat="1" applyFont="1" applyFill="1" applyBorder="1" applyAlignment="1">
      <alignment horizontal="center" vertical="center"/>
    </xf>
    <xf numFmtId="0" fontId="6" fillId="0" borderId="28" xfId="0" applyFont="1" applyFill="1" applyBorder="1" applyAlignment="1">
      <alignment horizontal="center" vertical="center"/>
    </xf>
    <xf numFmtId="164" fontId="6" fillId="0" borderId="4" xfId="0" applyNumberFormat="1" applyFont="1" applyFill="1" applyBorder="1" applyAlignment="1">
      <alignment horizontal="center" vertical="center"/>
    </xf>
    <xf numFmtId="164" fontId="6" fillId="0" borderId="0" xfId="0" applyNumberFormat="1" applyFont="1" applyFill="1" applyBorder="1" applyAlignment="1">
      <alignment horizontal="center" vertical="center"/>
    </xf>
    <xf numFmtId="164" fontId="6" fillId="0" borderId="5" xfId="0" applyNumberFormat="1" applyFont="1" applyFill="1" applyBorder="1" applyAlignment="1">
      <alignment horizontal="center" vertical="center"/>
    </xf>
    <xf numFmtId="0" fontId="72" fillId="0" borderId="27" xfId="0" applyFont="1" applyFill="1" applyBorder="1" applyAlignment="1">
      <alignment horizontal="center" vertical="center"/>
    </xf>
    <xf numFmtId="3" fontId="72" fillId="0" borderId="6" xfId="0" applyNumberFormat="1" applyFont="1" applyFill="1" applyBorder="1" applyAlignment="1">
      <alignment horizontal="center" vertical="center"/>
    </xf>
    <xf numFmtId="3" fontId="72" fillId="0" borderId="7" xfId="0" applyNumberFormat="1" applyFont="1" applyFill="1" applyBorder="1" applyAlignment="1">
      <alignment horizontal="center" vertical="center"/>
    </xf>
    <xf numFmtId="3" fontId="72" fillId="0" borderId="8" xfId="0" applyNumberFormat="1" applyFont="1" applyFill="1" applyBorder="1" applyAlignment="1">
      <alignment horizontal="center" vertical="center"/>
    </xf>
    <xf numFmtId="0" fontId="6" fillId="0" borderId="27" xfId="0" applyFont="1" applyFill="1" applyBorder="1" applyAlignment="1">
      <alignment horizontal="center" vertical="center"/>
    </xf>
    <xf numFmtId="164" fontId="6" fillId="0" borderId="6" xfId="0" applyNumberFormat="1" applyFont="1" applyFill="1" applyBorder="1" applyAlignment="1">
      <alignment horizontal="center" vertical="center"/>
    </xf>
    <xf numFmtId="164" fontId="6" fillId="0" borderId="7" xfId="0" applyNumberFormat="1" applyFont="1" applyFill="1" applyBorder="1" applyAlignment="1">
      <alignment horizontal="center" vertical="center"/>
    </xf>
    <xf numFmtId="164" fontId="6" fillId="0" borderId="8"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15" fillId="3" borderId="2" xfId="0" applyFont="1" applyFill="1" applyBorder="1" applyAlignment="1">
      <alignment horizontal="left" vertical="center"/>
    </xf>
    <xf numFmtId="0" fontId="41" fillId="0" borderId="56" xfId="0" applyFont="1" applyBorder="1" applyAlignment="1">
      <alignment vertical="center"/>
    </xf>
    <xf numFmtId="0" fontId="65" fillId="6" borderId="0" xfId="0" applyFont="1" applyFill="1" applyBorder="1" applyAlignment="1">
      <alignment vertical="center"/>
    </xf>
    <xf numFmtId="0" fontId="74" fillId="0" borderId="0" xfId="0" applyFont="1" applyFill="1" applyAlignment="1">
      <alignment vertical="center"/>
    </xf>
    <xf numFmtId="0" fontId="68" fillId="0" borderId="0" xfId="0" applyFont="1" applyFill="1" applyBorder="1" applyAlignment="1">
      <alignment vertical="center"/>
    </xf>
    <xf numFmtId="0" fontId="68" fillId="0" borderId="0" xfId="0" applyFont="1" applyFill="1" applyBorder="1" applyAlignment="1">
      <alignment horizontal="right" vertical="center" indent="1"/>
    </xf>
    <xf numFmtId="0" fontId="0" fillId="0" borderId="0" xfId="0" applyBorder="1" applyAlignment="1">
      <alignment vertical="center"/>
    </xf>
    <xf numFmtId="0" fontId="35" fillId="6" borderId="0" xfId="0" applyFont="1" applyFill="1" applyBorder="1" applyAlignment="1">
      <alignment vertical="center"/>
    </xf>
    <xf numFmtId="0" fontId="65" fillId="6" borderId="0" xfId="0" applyFont="1" applyFill="1" applyBorder="1" applyAlignment="1">
      <alignment horizontal="right" vertical="center" indent="1"/>
    </xf>
    <xf numFmtId="0" fontId="41" fillId="6" borderId="0" xfId="0" applyFont="1" applyFill="1" applyBorder="1" applyAlignment="1">
      <alignment vertical="center"/>
    </xf>
    <xf numFmtId="0" fontId="4" fillId="0" borderId="0" xfId="0" applyFont="1" applyFill="1" applyAlignment="1">
      <alignment vertical="center"/>
    </xf>
    <xf numFmtId="0" fontId="49" fillId="0" borderId="0" xfId="0" applyFont="1" applyFill="1" applyBorder="1" applyAlignment="1">
      <alignment horizontal="center" vertical="center"/>
    </xf>
    <xf numFmtId="0" fontId="49" fillId="0" borderId="4" xfId="0" applyFont="1" applyFill="1" applyBorder="1" applyAlignment="1">
      <alignment horizontal="center" vertical="center"/>
    </xf>
    <xf numFmtId="0" fontId="15" fillId="3" borderId="2" xfId="0" applyFont="1" applyFill="1" applyBorder="1" applyAlignment="1">
      <alignment horizontal="left"/>
    </xf>
    <xf numFmtId="0" fontId="0" fillId="3" borderId="2" xfId="0" applyFill="1" applyBorder="1" applyAlignment="1">
      <alignment horizontal="left"/>
    </xf>
    <xf numFmtId="0" fontId="65" fillId="0" borderId="0" xfId="0" applyFont="1" applyFill="1" applyBorder="1" applyAlignment="1">
      <alignment vertical="center"/>
    </xf>
    <xf numFmtId="0" fontId="35" fillId="0" borderId="0" xfId="0" applyFont="1" applyFill="1" applyBorder="1" applyAlignment="1">
      <alignment vertical="center"/>
    </xf>
    <xf numFmtId="3" fontId="0" fillId="0" borderId="60" xfId="0" applyNumberFormat="1" applyFill="1" applyBorder="1" applyAlignment="1">
      <alignment horizontal="center" vertical="center"/>
    </xf>
    <xf numFmtId="3" fontId="0" fillId="0" borderId="40" xfId="0" applyNumberFormat="1" applyFill="1" applyBorder="1" applyAlignment="1">
      <alignment horizontal="center" vertical="center"/>
    </xf>
    <xf numFmtId="3" fontId="0" fillId="0" borderId="41" xfId="0" applyNumberFormat="1" applyFill="1" applyBorder="1" applyAlignment="1">
      <alignment horizontal="center" vertical="center"/>
    </xf>
    <xf numFmtId="0" fontId="0" fillId="0" borderId="60" xfId="0" applyFill="1" applyBorder="1" applyAlignment="1">
      <alignment horizontal="center" vertical="center"/>
    </xf>
    <xf numFmtId="0" fontId="34" fillId="0" borderId="5" xfId="0" applyFont="1" applyBorder="1" applyAlignment="1">
      <alignment horizontal="center"/>
    </xf>
    <xf numFmtId="0" fontId="34" fillId="0" borderId="28" xfId="0" applyFont="1" applyBorder="1" applyAlignment="1">
      <alignment horizontal="center"/>
    </xf>
    <xf numFmtId="0" fontId="62" fillId="0" borderId="2" xfId="0" applyFont="1" applyFill="1" applyBorder="1" applyAlignment="1">
      <alignment vertical="center" wrapText="1"/>
    </xf>
    <xf numFmtId="0" fontId="62" fillId="0" borderId="0" xfId="0" applyFont="1" applyFill="1" applyBorder="1" applyAlignment="1">
      <alignment vertical="center" wrapText="1"/>
    </xf>
    <xf numFmtId="0" fontId="61" fillId="0" borderId="0" xfId="0" applyFont="1" applyFill="1" applyBorder="1" applyAlignment="1">
      <alignment horizontal="left" vertical="center"/>
    </xf>
    <xf numFmtId="0" fontId="33" fillId="6" borderId="0" xfId="0" applyFont="1" applyFill="1" applyBorder="1"/>
    <xf numFmtId="0" fontId="27" fillId="6" borderId="0" xfId="0" applyFont="1" applyFill="1" applyBorder="1" applyAlignment="1">
      <alignment vertical="center"/>
    </xf>
    <xf numFmtId="0" fontId="25" fillId="6" borderId="0" xfId="0" applyFont="1" applyFill="1" applyBorder="1" applyAlignment="1">
      <alignment horizontal="right" vertical="center" wrapText="1" indent="1"/>
    </xf>
    <xf numFmtId="0" fontId="25" fillId="6" borderId="0" xfId="0" applyFont="1" applyFill="1" applyBorder="1" applyAlignment="1">
      <alignment horizontal="right" vertical="center" indent="1"/>
    </xf>
    <xf numFmtId="0" fontId="0" fillId="6" borderId="0" xfId="0" applyFill="1"/>
    <xf numFmtId="0" fontId="4" fillId="0" borderId="0" xfId="0" applyFont="1" applyFill="1" applyBorder="1" applyAlignment="1">
      <alignment horizontal="left" vertical="center" wrapText="1"/>
    </xf>
    <xf numFmtId="0" fontId="52" fillId="0" borderId="0" xfId="0" applyFont="1" applyFill="1" applyBorder="1" applyAlignment="1">
      <alignment vertical="center" wrapText="1"/>
    </xf>
    <xf numFmtId="0" fontId="52" fillId="0" borderId="2" xfId="0" applyFont="1" applyFill="1" applyBorder="1" applyAlignment="1">
      <alignment vertical="center" wrapText="1"/>
    </xf>
    <xf numFmtId="0" fontId="52" fillId="0" borderId="2" xfId="0" applyFont="1" applyFill="1" applyBorder="1" applyAlignment="1">
      <alignment horizontal="center" vertical="center" wrapText="1"/>
    </xf>
    <xf numFmtId="0" fontId="64" fillId="0" borderId="0" xfId="0" applyFont="1" applyFill="1" applyBorder="1" applyAlignment="1">
      <alignment vertical="center" wrapText="1"/>
    </xf>
    <xf numFmtId="164" fontId="4" fillId="0" borderId="51" xfId="0" applyNumberFormat="1" applyFont="1" applyFill="1" applyBorder="1" applyAlignment="1">
      <alignment horizontal="center" vertical="center"/>
    </xf>
    <xf numFmtId="164" fontId="4" fillId="0" borderId="53" xfId="0" applyNumberFormat="1" applyFont="1" applyFill="1" applyBorder="1" applyAlignment="1">
      <alignment horizontal="center" vertical="center"/>
    </xf>
    <xf numFmtId="164" fontId="4" fillId="0" borderId="54" xfId="0" applyNumberFormat="1" applyFont="1" applyFill="1" applyBorder="1" applyAlignment="1">
      <alignment horizontal="center" vertical="center"/>
    </xf>
    <xf numFmtId="164" fontId="4" fillId="0" borderId="32" xfId="0" applyNumberFormat="1" applyFont="1" applyFill="1" applyBorder="1" applyAlignment="1">
      <alignment horizontal="center" vertical="center"/>
    </xf>
    <xf numFmtId="164" fontId="4" fillId="0" borderId="33" xfId="0" applyNumberFormat="1" applyFont="1" applyFill="1" applyBorder="1" applyAlignment="1">
      <alignment horizontal="center" vertical="center"/>
    </xf>
    <xf numFmtId="164" fontId="4" fillId="0" borderId="34" xfId="0" applyNumberFormat="1" applyFont="1" applyFill="1" applyBorder="1" applyAlignment="1">
      <alignment horizontal="center" vertical="center"/>
    </xf>
    <xf numFmtId="164" fontId="4" fillId="0" borderId="46" xfId="0" applyNumberFormat="1" applyFont="1" applyFill="1" applyBorder="1" applyAlignment="1">
      <alignment horizontal="center" vertical="center"/>
    </xf>
    <xf numFmtId="164" fontId="4" fillId="0" borderId="52" xfId="0" applyNumberFormat="1" applyFont="1" applyFill="1" applyBorder="1" applyAlignment="1">
      <alignment horizontal="center" vertical="center"/>
    </xf>
    <xf numFmtId="0" fontId="6" fillId="0" borderId="62" xfId="0" applyFont="1" applyFill="1" applyBorder="1" applyAlignment="1">
      <alignment horizontal="center" wrapText="1"/>
    </xf>
    <xf numFmtId="0" fontId="6" fillId="0" borderId="63" xfId="0" applyFont="1" applyFill="1" applyBorder="1" applyAlignment="1">
      <alignment horizontal="center" wrapText="1"/>
    </xf>
    <xf numFmtId="0" fontId="6" fillId="0" borderId="64" xfId="0" applyFont="1" applyFill="1" applyBorder="1" applyAlignment="1">
      <alignment horizontal="center" wrapText="1"/>
    </xf>
    <xf numFmtId="3" fontId="40" fillId="0" borderId="5" xfId="0" applyNumberFormat="1" applyFont="1" applyBorder="1" applyAlignment="1">
      <alignment horizontal="center" vertical="center"/>
    </xf>
    <xf numFmtId="3" fontId="40" fillId="0" borderId="28" xfId="0" applyNumberFormat="1" applyFont="1" applyBorder="1" applyAlignment="1">
      <alignment horizontal="center" vertical="center"/>
    </xf>
    <xf numFmtId="3" fontId="40" fillId="0" borderId="4" xfId="0" applyNumberFormat="1" applyFont="1" applyBorder="1" applyAlignment="1">
      <alignment horizontal="center" vertical="center"/>
    </xf>
    <xf numFmtId="0" fontId="34" fillId="0" borderId="4" xfId="0" applyFont="1" applyBorder="1" applyAlignment="1">
      <alignment horizontal="center"/>
    </xf>
    <xf numFmtId="0" fontId="61" fillId="0" borderId="0" xfId="0" applyFont="1" applyFill="1" applyBorder="1" applyAlignment="1">
      <alignment horizontal="center" vertical="center" wrapText="1"/>
    </xf>
    <xf numFmtId="0" fontId="34" fillId="0" borderId="0" xfId="0" applyFont="1" applyFill="1" applyBorder="1" applyAlignment="1"/>
    <xf numFmtId="0" fontId="40" fillId="0" borderId="0" xfId="0" applyFont="1" applyFill="1" applyBorder="1" applyAlignment="1">
      <alignment vertical="center"/>
    </xf>
    <xf numFmtId="0" fontId="40" fillId="0" borderId="5" xfId="0" applyFont="1" applyBorder="1" applyAlignment="1">
      <alignment horizontal="right" vertical="center" indent="1"/>
    </xf>
    <xf numFmtId="0" fontId="28" fillId="3" borderId="0" xfId="0" applyFont="1" applyFill="1" applyBorder="1" applyAlignment="1">
      <alignment horizontal="left" vertical="top"/>
    </xf>
    <xf numFmtId="0" fontId="4" fillId="3" borderId="0" xfId="0" applyFont="1" applyFill="1" applyBorder="1" applyAlignment="1">
      <alignment horizontal="left" vertical="center" wrapText="1" indent="1"/>
    </xf>
    <xf numFmtId="0" fontId="26" fillId="2" borderId="0" xfId="0" applyFont="1" applyFill="1" applyAlignment="1">
      <alignment horizontal="left" vertical="center"/>
    </xf>
    <xf numFmtId="0" fontId="28" fillId="3" borderId="9"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11" xfId="0" applyFont="1" applyFill="1" applyBorder="1" applyAlignment="1">
      <alignment horizontal="center" vertical="center"/>
    </xf>
    <xf numFmtId="0" fontId="11" fillId="3" borderId="0" xfId="1" applyFont="1" applyFill="1" applyBorder="1" applyAlignment="1">
      <alignment horizontal="right" vertical="center"/>
    </xf>
    <xf numFmtId="0" fontId="7" fillId="3" borderId="0" xfId="0" applyFont="1" applyFill="1" applyBorder="1" applyAlignment="1">
      <alignment horizontal="center" vertical="center" wrapText="1"/>
    </xf>
    <xf numFmtId="0" fontId="29" fillId="0" borderId="9"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11" fillId="3" borderId="0" xfId="1" applyFont="1" applyFill="1" applyBorder="1" applyAlignment="1">
      <alignment horizontal="right" vertical="top"/>
    </xf>
    <xf numFmtId="0" fontId="4" fillId="3" borderId="0" xfId="0" applyFont="1" applyFill="1" applyBorder="1" applyAlignment="1">
      <alignment horizontal="left" vertical="top" wrapText="1" indent="1"/>
    </xf>
    <xf numFmtId="0" fontId="9" fillId="3" borderId="2" xfId="0" applyFont="1" applyFill="1" applyBorder="1" applyAlignment="1">
      <alignment horizontal="center" vertical="center"/>
    </xf>
    <xf numFmtId="0" fontId="9" fillId="3" borderId="0" xfId="0" applyFont="1" applyFill="1" applyBorder="1" applyAlignment="1">
      <alignment horizontal="center" vertical="center"/>
    </xf>
    <xf numFmtId="0" fontId="35" fillId="6" borderId="0" xfId="0" applyFont="1" applyFill="1" applyBorder="1" applyAlignment="1">
      <alignment horizontal="center" vertical="center"/>
    </xf>
    <xf numFmtId="0" fontId="35" fillId="6" borderId="5" xfId="0" applyFont="1" applyFill="1" applyBorder="1" applyAlignment="1">
      <alignment horizontal="center" vertical="center"/>
    </xf>
    <xf numFmtId="0" fontId="76" fillId="3" borderId="1" xfId="0" applyFont="1" applyFill="1" applyBorder="1" applyAlignment="1">
      <alignment horizontal="center" vertical="center"/>
    </xf>
    <xf numFmtId="0" fontId="76" fillId="3" borderId="2" xfId="0" applyFont="1" applyFill="1" applyBorder="1" applyAlignment="1">
      <alignment horizontal="center" vertical="center"/>
    </xf>
    <xf numFmtId="0" fontId="76" fillId="3" borderId="3" xfId="0" applyFont="1" applyFill="1" applyBorder="1" applyAlignment="1">
      <alignment horizontal="center" vertical="center"/>
    </xf>
    <xf numFmtId="0" fontId="60" fillId="2" borderId="0" xfId="1" applyFont="1" applyFill="1" applyAlignment="1">
      <alignment horizontal="center" vertical="center"/>
    </xf>
    <xf numFmtId="0" fontId="32" fillId="3" borderId="4" xfId="0" applyFont="1" applyFill="1" applyBorder="1" applyAlignment="1">
      <alignment horizontal="left" vertical="top" wrapText="1"/>
    </xf>
    <xf numFmtId="0" fontId="32" fillId="3" borderId="0" xfId="0" applyFont="1" applyFill="1" applyBorder="1" applyAlignment="1">
      <alignment horizontal="left" vertical="top" wrapText="1"/>
    </xf>
    <xf numFmtId="0" fontId="32" fillId="3" borderId="5" xfId="0" applyFont="1" applyFill="1" applyBorder="1" applyAlignment="1">
      <alignment horizontal="left" vertical="top" wrapText="1"/>
    </xf>
    <xf numFmtId="0" fontId="38" fillId="0" borderId="7" xfId="0" applyFont="1" applyFill="1" applyBorder="1" applyAlignment="1">
      <alignment horizontal="center" vertical="center"/>
    </xf>
    <xf numFmtId="0" fontId="37" fillId="0" borderId="7" xfId="0" applyFont="1" applyFill="1" applyBorder="1" applyAlignment="1">
      <alignment horizontal="center" vertical="center"/>
    </xf>
    <xf numFmtId="0" fontId="49" fillId="8" borderId="59" xfId="0" applyFont="1" applyFill="1" applyBorder="1" applyAlignment="1">
      <alignment horizontal="center" vertical="center" wrapText="1"/>
    </xf>
    <xf numFmtId="0" fontId="49" fillId="8" borderId="7" xfId="0" applyFont="1" applyFill="1" applyBorder="1" applyAlignment="1">
      <alignment horizontal="center" vertical="center" wrapText="1"/>
    </xf>
    <xf numFmtId="0" fontId="59" fillId="8" borderId="59" xfId="0" applyFont="1" applyFill="1" applyBorder="1" applyAlignment="1">
      <alignment horizontal="center" vertical="center"/>
    </xf>
    <xf numFmtId="0" fontId="59" fillId="8" borderId="7" xfId="0" applyFont="1" applyFill="1" applyBorder="1" applyAlignment="1">
      <alignment horizontal="center" vertical="center"/>
    </xf>
    <xf numFmtId="0" fontId="62" fillId="0" borderId="1" xfId="0" applyFont="1" applyFill="1" applyBorder="1" applyAlignment="1">
      <alignment horizontal="center" vertical="center" wrapText="1"/>
    </xf>
    <xf numFmtId="0" fontId="62" fillId="0" borderId="2" xfId="0" applyFont="1" applyFill="1" applyBorder="1" applyAlignment="1">
      <alignment horizontal="center" vertical="center" wrapText="1"/>
    </xf>
    <xf numFmtId="0" fontId="62" fillId="0" borderId="3" xfId="0" applyFont="1" applyFill="1" applyBorder="1" applyAlignment="1">
      <alignment horizontal="center" vertical="center" wrapText="1"/>
    </xf>
    <xf numFmtId="0" fontId="14" fillId="3" borderId="0" xfId="0" applyFont="1" applyFill="1" applyBorder="1" applyAlignment="1">
      <alignment horizontal="left" vertical="center" wrapText="1"/>
    </xf>
    <xf numFmtId="0" fontId="35" fillId="6" borderId="4" xfId="0" applyFont="1" applyFill="1" applyBorder="1" applyAlignment="1">
      <alignment horizontal="center" vertical="center" wrapText="1"/>
    </xf>
    <xf numFmtId="0" fontId="35" fillId="6" borderId="0" xfId="0" applyFont="1" applyFill="1" applyBorder="1" applyAlignment="1">
      <alignment horizontal="center" vertical="center" wrapText="1"/>
    </xf>
    <xf numFmtId="0" fontId="35" fillId="6" borderId="5" xfId="0" applyFont="1" applyFill="1" applyBorder="1" applyAlignment="1">
      <alignment horizontal="center" vertical="center" wrapText="1"/>
    </xf>
    <xf numFmtId="0" fontId="73" fillId="2" borderId="0" xfId="1" applyFont="1" applyFill="1" applyAlignment="1">
      <alignment horizontal="center" vertical="center"/>
    </xf>
    <xf numFmtId="0" fontId="4" fillId="3" borderId="0" xfId="0" applyFont="1" applyFill="1" applyBorder="1" applyAlignment="1">
      <alignment horizontal="left" wrapText="1" indent="1"/>
    </xf>
    <xf numFmtId="0" fontId="25" fillId="2" borderId="0" xfId="1" applyFont="1" applyFill="1" applyAlignment="1">
      <alignment horizontal="center" vertical="center"/>
    </xf>
    <xf numFmtId="0" fontId="26" fillId="9" borderId="58" xfId="0" applyFont="1" applyFill="1" applyBorder="1" applyAlignment="1">
      <alignment horizontal="center" vertical="center"/>
    </xf>
    <xf numFmtId="0" fontId="26" fillId="9" borderId="57" xfId="0" applyFont="1" applyFill="1" applyBorder="1" applyAlignment="1">
      <alignment horizontal="center" vertical="center"/>
    </xf>
    <xf numFmtId="0" fontId="26" fillId="10" borderId="18" xfId="0" applyFont="1" applyFill="1" applyBorder="1" applyAlignment="1">
      <alignment horizontal="center" vertical="center"/>
    </xf>
    <xf numFmtId="0" fontId="26" fillId="10" borderId="61" xfId="0" applyFont="1" applyFill="1" applyBorder="1" applyAlignment="1">
      <alignment horizontal="center" vertical="center"/>
    </xf>
    <xf numFmtId="0" fontId="75" fillId="0" borderId="53" xfId="0" applyFont="1" applyFill="1" applyBorder="1" applyAlignment="1">
      <alignment horizontal="center" vertical="center" wrapText="1"/>
    </xf>
    <xf numFmtId="0" fontId="67" fillId="0" borderId="0" xfId="0" applyFont="1" applyAlignment="1">
      <alignment horizontal="center"/>
    </xf>
    <xf numFmtId="0" fontId="66" fillId="0" borderId="0" xfId="0" applyFont="1" applyFill="1" applyBorder="1" applyAlignment="1">
      <alignment horizontal="center" vertical="center" wrapText="1"/>
    </xf>
    <xf numFmtId="0" fontId="33" fillId="8" borderId="44" xfId="0" applyFont="1" applyFill="1" applyBorder="1" applyAlignment="1">
      <alignment horizontal="center"/>
    </xf>
    <xf numFmtId="0" fontId="33" fillId="8" borderId="45" xfId="0" applyFont="1" applyFill="1" applyBorder="1" applyAlignment="1">
      <alignment horizontal="center"/>
    </xf>
    <xf numFmtId="0" fontId="27" fillId="8" borderId="12" xfId="0" applyFont="1" applyFill="1" applyBorder="1" applyAlignment="1">
      <alignment horizontal="center"/>
    </xf>
    <xf numFmtId="0" fontId="27" fillId="8" borderId="13" xfId="0" applyFont="1" applyFill="1" applyBorder="1" applyAlignment="1">
      <alignment horizontal="center"/>
    </xf>
    <xf numFmtId="0" fontId="27" fillId="8" borderId="14" xfId="0" applyFont="1" applyFill="1" applyBorder="1" applyAlignment="1">
      <alignment horizontal="center"/>
    </xf>
    <xf numFmtId="0" fontId="62" fillId="0" borderId="0" xfId="0" applyFont="1" applyFill="1" applyBorder="1" applyAlignment="1">
      <alignment horizontal="left" vertical="center" wrapText="1" indent="1"/>
    </xf>
    <xf numFmtId="0" fontId="4" fillId="3" borderId="0" xfId="0" applyFont="1" applyFill="1" applyBorder="1" applyAlignment="1">
      <alignment horizontal="left" vertical="center" wrapText="1"/>
    </xf>
    <xf numFmtId="0" fontId="4" fillId="4" borderId="7" xfId="0" applyFont="1" applyFill="1" applyBorder="1" applyAlignment="1">
      <alignment horizontal="left" vertical="top" wrapText="1"/>
    </xf>
    <xf numFmtId="0" fontId="4" fillId="4" borderId="8" xfId="0" applyFont="1" applyFill="1" applyBorder="1" applyAlignment="1">
      <alignment horizontal="left" vertical="top" wrapText="1"/>
    </xf>
    <xf numFmtId="0" fontId="21" fillId="0" borderId="4" xfId="0" applyFont="1" applyBorder="1" applyAlignment="1">
      <alignment horizontal="left" vertical="center" wrapText="1" indent="1"/>
    </xf>
    <xf numFmtId="0" fontId="21" fillId="0" borderId="0" xfId="0" applyFont="1" applyBorder="1" applyAlignment="1">
      <alignment horizontal="left" vertical="center" wrapText="1" indent="1"/>
    </xf>
    <xf numFmtId="0" fontId="21" fillId="0" borderId="5" xfId="0" applyFont="1" applyBorder="1" applyAlignment="1">
      <alignment horizontal="left" vertical="center" wrapText="1" indent="1"/>
    </xf>
    <xf numFmtId="0" fontId="17" fillId="0" borderId="4" xfId="0" applyFont="1" applyBorder="1" applyAlignment="1">
      <alignment horizontal="left" vertical="center" wrapText="1" indent="1"/>
    </xf>
    <xf numFmtId="0" fontId="17" fillId="0" borderId="0" xfId="0" applyFont="1" applyBorder="1" applyAlignment="1">
      <alignment horizontal="left" vertical="center" wrapText="1" indent="1"/>
    </xf>
    <xf numFmtId="0" fontId="17" fillId="0" borderId="5" xfId="0" applyFont="1" applyBorder="1" applyAlignment="1">
      <alignment horizontal="left" vertical="center" wrapText="1" indent="1"/>
    </xf>
    <xf numFmtId="0" fontId="4" fillId="5" borderId="0" xfId="0" applyFont="1" applyFill="1" applyBorder="1" applyAlignment="1">
      <alignment horizontal="left" vertical="top" wrapText="1"/>
    </xf>
    <xf numFmtId="0" fontId="4" fillId="5" borderId="5"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3" borderId="5" xfId="0" applyFont="1" applyFill="1" applyBorder="1" applyAlignment="1">
      <alignment horizontal="left" vertical="center" wrapText="1"/>
    </xf>
    <xf numFmtId="0" fontId="0" fillId="0" borderId="65" xfId="0" applyFill="1" applyBorder="1" applyAlignment="1">
      <alignment horizontal="center" vertical="center"/>
    </xf>
    <xf numFmtId="0" fontId="52" fillId="0" borderId="23" xfId="0" applyFont="1" applyBorder="1" applyAlignment="1">
      <alignment vertical="center" wrapText="1"/>
    </xf>
    <xf numFmtId="0" fontId="79" fillId="0" borderId="23" xfId="0" applyFont="1" applyBorder="1" applyAlignment="1">
      <alignment vertical="center"/>
    </xf>
    <xf numFmtId="0" fontId="80" fillId="0" borderId="17" xfId="0" applyFont="1" applyBorder="1" applyAlignment="1">
      <alignment horizontal="right" vertical="top" wrapText="1"/>
    </xf>
    <xf numFmtId="0" fontId="80" fillId="0" borderId="20" xfId="0" applyFont="1" applyBorder="1" applyAlignment="1">
      <alignment horizontal="right" vertical="top" wrapText="1"/>
    </xf>
    <xf numFmtId="0" fontId="80" fillId="0" borderId="22" xfId="0" applyFont="1" applyBorder="1" applyAlignment="1">
      <alignment horizontal="right" vertical="top" wrapText="1"/>
    </xf>
    <xf numFmtId="0" fontId="80" fillId="0" borderId="0" xfId="0" applyFont="1" applyBorder="1" applyAlignment="1">
      <alignment horizontal="left" vertical="top" wrapText="1"/>
    </xf>
    <xf numFmtId="0" fontId="80" fillId="0" borderId="21" xfId="0" applyFont="1" applyBorder="1" applyAlignment="1">
      <alignment horizontal="left" vertical="top" wrapText="1"/>
    </xf>
    <xf numFmtId="0" fontId="80" fillId="0" borderId="18" xfId="0" applyFont="1" applyBorder="1" applyAlignment="1">
      <alignment horizontal="left" vertical="top" wrapText="1"/>
    </xf>
    <xf numFmtId="0" fontId="80" fillId="0" borderId="19" xfId="0" applyFont="1" applyBorder="1" applyAlignment="1">
      <alignment horizontal="left" vertical="top" wrapText="1"/>
    </xf>
    <xf numFmtId="0" fontId="80" fillId="0" borderId="23" xfId="0" applyFont="1" applyBorder="1" applyAlignment="1">
      <alignment horizontal="left" vertical="top" wrapText="1"/>
    </xf>
    <xf numFmtId="0" fontId="80" fillId="0" borderId="24" xfId="0" applyFont="1" applyBorder="1" applyAlignment="1">
      <alignment horizontal="left" vertical="top" wrapText="1"/>
    </xf>
    <xf numFmtId="0" fontId="78" fillId="0" borderId="23" xfId="0" applyFont="1" applyBorder="1" applyAlignment="1">
      <alignment vertical="center"/>
    </xf>
    <xf numFmtId="0" fontId="0" fillId="0" borderId="0" xfId="0" applyAlignment="1">
      <alignment vertical="top"/>
    </xf>
    <xf numFmtId="0" fontId="8" fillId="3" borderId="0" xfId="0" applyFont="1" applyFill="1" applyBorder="1" applyAlignment="1">
      <alignment vertical="center" wrapText="1"/>
    </xf>
    <xf numFmtId="0" fontId="81" fillId="0" borderId="9" xfId="0" applyFont="1" applyFill="1" applyBorder="1" applyAlignment="1">
      <alignment horizontal="center" vertical="center" wrapText="1"/>
    </xf>
    <xf numFmtId="0" fontId="81" fillId="0" borderId="10" xfId="0" applyFont="1" applyFill="1" applyBorder="1" applyAlignment="1">
      <alignment horizontal="center" vertical="center" wrapText="1"/>
    </xf>
    <xf numFmtId="0" fontId="79" fillId="0" borderId="23" xfId="0" applyFont="1" applyBorder="1" applyAlignment="1"/>
    <xf numFmtId="0" fontId="43" fillId="3" borderId="7" xfId="0" applyFont="1" applyFill="1" applyBorder="1" applyAlignment="1">
      <alignment horizontal="right"/>
    </xf>
    <xf numFmtId="0" fontId="61" fillId="0" borderId="0" xfId="0" applyFont="1" applyFill="1" applyBorder="1" applyAlignment="1">
      <alignment horizontal="center" vertical="center" wrapText="1"/>
    </xf>
    <xf numFmtId="0" fontId="64" fillId="3" borderId="4" xfId="0" applyFont="1" applyFill="1" applyBorder="1" applyAlignment="1">
      <alignment vertical="center" wrapText="1"/>
    </xf>
    <xf numFmtId="0" fontId="64" fillId="3" borderId="0" xfId="0" applyFont="1" applyFill="1" applyBorder="1" applyAlignment="1">
      <alignment vertical="center" wrapText="1"/>
    </xf>
    <xf numFmtId="0" fontId="64" fillId="3" borderId="5" xfId="0" applyFont="1" applyFill="1" applyBorder="1" applyAlignment="1">
      <alignment vertical="center" wrapText="1"/>
    </xf>
    <xf numFmtId="0" fontId="85" fillId="0" borderId="1" xfId="1" applyFont="1" applyFill="1" applyBorder="1" applyAlignment="1">
      <alignment horizontal="center" vertical="center" wrapText="1"/>
    </xf>
    <xf numFmtId="0" fontId="85" fillId="0" borderId="2" xfId="1" applyFont="1" applyFill="1" applyBorder="1" applyAlignment="1">
      <alignment horizontal="center" vertical="center" wrapText="1"/>
    </xf>
    <xf numFmtId="0" fontId="85" fillId="0" borderId="3" xfId="1" applyFont="1" applyFill="1" applyBorder="1" applyAlignment="1">
      <alignment horizontal="center" vertical="center" wrapText="1"/>
    </xf>
    <xf numFmtId="0" fontId="85" fillId="0" borderId="6" xfId="1" applyFont="1" applyFill="1" applyBorder="1" applyAlignment="1">
      <alignment horizontal="center" vertical="center" wrapText="1"/>
    </xf>
    <xf numFmtId="0" fontId="85" fillId="0" borderId="7" xfId="1" applyFont="1" applyFill="1" applyBorder="1" applyAlignment="1">
      <alignment horizontal="center" vertical="center" wrapText="1"/>
    </xf>
    <xf numFmtId="0" fontId="85" fillId="0" borderId="8" xfId="1" applyFont="1" applyFill="1" applyBorder="1" applyAlignment="1">
      <alignment horizontal="center" vertical="center" wrapText="1"/>
    </xf>
    <xf numFmtId="0" fontId="29" fillId="0" borderId="11" xfId="0" applyFont="1" applyFill="1" applyBorder="1" applyAlignment="1">
      <alignment horizontal="center" vertical="center" wrapText="1"/>
    </xf>
    <xf numFmtId="0" fontId="84" fillId="3" borderId="7" xfId="1" applyFont="1" applyFill="1" applyBorder="1" applyAlignment="1">
      <alignment horizontal="center" vertical="center"/>
    </xf>
    <xf numFmtId="0" fontId="84" fillId="3" borderId="0" xfId="0" applyFont="1" applyFill="1" applyBorder="1" applyAlignment="1">
      <alignment vertical="center" wrapText="1"/>
    </xf>
    <xf numFmtId="0" fontId="84" fillId="3" borderId="7" xfId="1" applyFont="1" applyFill="1" applyBorder="1" applyAlignment="1">
      <alignment horizontal="center" vertical="center" wrapText="1"/>
    </xf>
    <xf numFmtId="0" fontId="4" fillId="5" borderId="0" xfId="0" applyFont="1" applyFill="1" applyBorder="1" applyAlignment="1">
      <alignment vertical="top" wrapText="1"/>
    </xf>
    <xf numFmtId="0" fontId="86" fillId="0" borderId="0" xfId="0" applyFont="1" applyFill="1" applyBorder="1" applyAlignment="1">
      <alignment horizontal="left" vertical="top" wrapText="1"/>
    </xf>
    <xf numFmtId="0" fontId="4" fillId="5" borderId="6" xfId="0" applyFont="1" applyFill="1" applyBorder="1" applyAlignment="1">
      <alignment horizontal="right" vertical="top"/>
    </xf>
    <xf numFmtId="0" fontId="4" fillId="5" borderId="7" xfId="0" applyFont="1" applyFill="1" applyBorder="1" applyAlignment="1">
      <alignment horizontal="left" vertical="top" wrapText="1"/>
    </xf>
    <xf numFmtId="0" fontId="16" fillId="5" borderId="8" xfId="0" applyFont="1" applyFill="1" applyBorder="1" applyAlignment="1">
      <alignment vertical="top"/>
    </xf>
    <xf numFmtId="0" fontId="84" fillId="0" borderId="7" xfId="1" applyFont="1" applyFill="1" applyBorder="1" applyAlignment="1">
      <alignment horizontal="left" vertical="center" wrapText="1"/>
    </xf>
    <xf numFmtId="0" fontId="81" fillId="3" borderId="10" xfId="0" applyFont="1" applyFill="1" applyBorder="1" applyAlignment="1">
      <alignment horizontal="left" vertical="center" wrapText="1" indent="1"/>
    </xf>
  </cellXfs>
  <cellStyles count="2">
    <cellStyle name="Hyperlink" xfId="1" builtinId="8"/>
    <cellStyle name="Normal" xfId="0" builtinId="0"/>
  </cellStyles>
  <dxfs count="2352">
    <dxf>
      <alignment horizontal="center" readingOrder="0"/>
    </dxf>
    <dxf>
      <alignment horizontal="center" readingOrder="0"/>
    </dxf>
    <dxf>
      <alignment vertical="center" readingOrder="0"/>
    </dxf>
    <dxf>
      <alignment vertical="center" readingOrder="0"/>
    </dxf>
    <dxf>
      <alignment horizontal="left" readingOrder="0"/>
    </dxf>
    <dxf>
      <alignment wrapText="1" readingOrder="0"/>
    </dxf>
    <dxf>
      <alignment textRotation="45" readingOrder="0"/>
    </dxf>
    <dxf>
      <alignment horizontal="general" readingOrder="0"/>
    </dxf>
    <dxf>
      <alignment horizontal="center" readingOrder="0"/>
    </dxf>
    <dxf>
      <alignment vertical="center" readingOrder="0"/>
    </dxf>
    <dxf>
      <alignment vertical="bottom" readingOrder="0"/>
    </dxf>
    <dxf>
      <alignment horizontal="center" readingOrder="0"/>
    </dxf>
    <dxf>
      <font>
        <sz val="12"/>
      </font>
    </dxf>
    <dxf>
      <font>
        <sz val="12"/>
      </font>
    </dxf>
    <dxf>
      <font>
        <b/>
      </font>
    </dxf>
    <dxf>
      <alignment vertical="center" readingOrder="0"/>
    </dxf>
    <dxf>
      <alignment vertical="bottom" readingOrder="0"/>
    </dxf>
    <dxf>
      <alignment horizontal="general" readingOrder="0"/>
    </dxf>
    <dxf>
      <alignment horizontal="left" readingOrder="0"/>
    </dxf>
    <dxf>
      <alignment horizontal="right" readingOrder="0"/>
    </dxf>
    <dxf>
      <alignment horizontal="center" readingOrder="0"/>
    </dxf>
    <dxf>
      <alignment vertical="center" readingOrder="0"/>
    </dxf>
    <dxf>
      <alignment vertical="bottom" readingOrder="0"/>
    </dxf>
    <dxf>
      <alignment vertical="top" readingOrder="0"/>
    </dxf>
    <dxf>
      <alignment vertical="center" readingOrder="0"/>
    </dxf>
    <dxf>
      <alignment vertical="bottom" readingOrder="0"/>
    </dxf>
    <dxf>
      <alignment textRotation="70" readingOrder="0"/>
    </dxf>
    <dxf>
      <alignment textRotation="135" readingOrder="0"/>
    </dxf>
    <dxf>
      <alignment textRotation="0" readingOrder="0"/>
    </dxf>
    <dxf>
      <alignment textRotation="135"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font>
        <sz val="12"/>
      </font>
    </dxf>
    <dxf>
      <alignment horizontal="center" readingOrder="0"/>
    </dxf>
    <dxf>
      <alignment horizontal="center" readingOrder="0"/>
    </dxf>
    <dxf>
      <border>
        <left/>
        <top/>
        <bottom/>
      </border>
    </dxf>
    <dxf>
      <border>
        <left/>
        <top/>
        <bottom/>
      </border>
    </dxf>
    <dxf>
      <border>
        <left/>
        <top/>
        <bottom/>
      </border>
    </dxf>
    <dxf>
      <border>
        <left/>
        <top/>
        <bottom/>
      </border>
    </dxf>
    <dxf>
      <alignment textRotation="45" readingOrder="0"/>
    </dxf>
    <dxf>
      <alignment textRotation="0" readingOrder="0"/>
    </dxf>
    <dxf>
      <font>
        <sz val="11"/>
      </font>
    </dxf>
    <dxf>
      <font>
        <sz val="10"/>
      </font>
    </dxf>
    <dxf>
      <alignment textRotation="135" readingOrder="0"/>
    </dxf>
    <dxf>
      <font>
        <sz val="11"/>
      </font>
    </dxf>
    <dxf>
      <alignment textRotation="0" readingOrder="0"/>
    </dxf>
    <dxf>
      <alignment textRotation="90" readingOrder="0"/>
    </dxf>
    <dxf>
      <alignment textRotation="180" readingOrder="0"/>
    </dxf>
    <dxf>
      <alignment textRotation="45" readingOrder="0"/>
    </dxf>
    <dxf>
      <font>
        <sz val="12"/>
      </font>
    </dxf>
    <dxf>
      <font>
        <b val="0"/>
      </font>
    </dxf>
    <dxf>
      <font>
        <b/>
      </font>
    </dxf>
    <dxf>
      <font>
        <b val="0"/>
      </font>
    </dxf>
    <dxf>
      <font>
        <b/>
      </font>
    </dxf>
    <dxf>
      <font>
        <b val="0"/>
      </font>
    </dxf>
    <dxf>
      <font>
        <sz val="14"/>
      </font>
    </dxf>
    <dxf>
      <font>
        <b/>
      </font>
    </dxf>
    <dxf>
      <font>
        <b val="0"/>
      </font>
    </dxf>
    <dxf>
      <alignment textRotation="0" readingOrder="0"/>
    </dxf>
    <dxf>
      <font>
        <sz val="10"/>
      </font>
    </dxf>
    <dxf>
      <alignment wrapText="1"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thin">
          <color auto="1"/>
        </left>
      </border>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right style="thin">
          <color indexed="64"/>
        </right>
      </border>
    </dxf>
    <dxf>
      <border>
        <right style="thin">
          <color indexed="64"/>
        </right>
      </border>
    </dxf>
    <dxf>
      <border>
        <right style="thin">
          <color indexed="64"/>
        </right>
      </border>
    </dxf>
    <dxf>
      <border>
        <right style="thin">
          <color indexed="64"/>
        </right>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right/>
        <bottom/>
      </border>
    </dxf>
    <dxf>
      <border>
        <left/>
        <right/>
        <bottom/>
      </border>
    </dxf>
    <dxf>
      <border>
        <left/>
        <right/>
        <bottom/>
      </border>
    </dxf>
    <dxf>
      <border>
        <left/>
        <right/>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right style="medium">
          <color theme="0" tint="-0.499984740745262"/>
        </right>
      </border>
    </dxf>
    <dxf>
      <numFmt numFmtId="3" formatCode="#,##0"/>
    </dxf>
    <dxf>
      <alignment horizontal="center" readingOrder="0"/>
    </dxf>
    <dxf>
      <alignment horizontal="center" readingOrder="0"/>
    </dxf>
    <dxf>
      <alignment horizontal="general"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vertical="center" readingOrder="0"/>
    </dxf>
    <dxf>
      <alignment vertical="center"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bottom style="thin">
          <color indexed="64"/>
        </bottom>
      </border>
    </dxf>
    <dxf>
      <border>
        <bottom style="thin">
          <color indexed="64"/>
        </bottom>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right style="medium">
          <color theme="1" tint="0.499984740745262"/>
        </right>
      </border>
    </dxf>
    <dxf>
      <border>
        <right style="medium">
          <color theme="1" tint="0.499984740745262"/>
        </right>
      </border>
    </dxf>
    <dxf>
      <border>
        <right style="medium">
          <color theme="1" tint="0.499984740745262"/>
        </right>
      </border>
    </dxf>
    <dxf>
      <border>
        <right style="medium">
          <color theme="1" tint="0.499984740745262"/>
        </right>
      </border>
    </dxf>
    <dxf>
      <border>
        <right style="medium">
          <color theme="1" tint="0.499984740745262"/>
        </right>
      </border>
    </dxf>
    <dxf>
      <border>
        <right style="medium">
          <color theme="1" tint="0.499984740745262"/>
        </right>
      </border>
    </dxf>
    <dxf>
      <alignment vertical="center" readingOrder="0"/>
    </dxf>
    <dxf>
      <alignment vertical="center" readingOrder="0"/>
    </dxf>
    <dxf>
      <alignment vertical="bottom"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right/>
        <bottom/>
      </border>
    </dxf>
    <dxf>
      <border>
        <left/>
        <right/>
        <bottom/>
      </border>
    </dxf>
    <dxf>
      <border>
        <left/>
        <right/>
        <bottom/>
      </border>
    </dxf>
    <dxf>
      <border>
        <left/>
        <right/>
        <bottom/>
      </border>
    </dxf>
    <dxf>
      <border>
        <left/>
        <right/>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border>
    </dxf>
    <dxf>
      <alignment vertical="bottom" readingOrder="0"/>
    </dxf>
    <dxf>
      <alignment vertical="bottom" readingOrder="0"/>
    </dxf>
    <dxf>
      <alignment vertical="bottom" readingOrder="0"/>
    </dxf>
    <dxf>
      <alignment vertical="bottom" readingOrder="0"/>
    </dxf>
    <dxf>
      <font>
        <b/>
      </font>
    </dxf>
    <dxf>
      <alignment horizontal="right" readingOrder="0"/>
    </dxf>
    <dxf>
      <alignment relativeIndent="1" readingOrder="0"/>
    </dxf>
    <dxf>
      <alignment horizontal="center" readingOrder="0"/>
    </dxf>
    <dxf>
      <alignment vertical="center" readingOrder="0"/>
    </dxf>
    <dxf>
      <numFmt numFmtId="3" formatCode="#,##0"/>
    </dxf>
    <dxf>
      <alignment vertical="center" indent="0" readingOrder="0"/>
    </dxf>
    <dxf>
      <alignment vertical="center" indent="0" readingOrder="0"/>
    </dxf>
    <dxf>
      <alignment relativeIndent="1"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border>
        <bottom style="thin">
          <color indexed="64"/>
        </bottom>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i/>
      </font>
    </dxf>
    <dxf>
      <font>
        <i/>
      </font>
    </dxf>
    <dxf>
      <border>
        <left/>
        <right/>
        <top/>
        <bottom/>
      </border>
    </dxf>
    <dxf>
      <border>
        <left/>
        <right/>
        <top/>
        <bottom/>
      </border>
    </dxf>
    <dxf>
      <border>
        <left/>
        <right/>
        <top/>
        <bottom/>
      </border>
    </dxf>
    <dxf>
      <border>
        <right style="thin">
          <color indexed="64"/>
        </right>
      </border>
    </dxf>
    <dxf>
      <alignment horizontal="general" indent="0" readingOrder="0"/>
    </dxf>
    <dxf>
      <alignment horizontal="center" indent="0" readingOrder="0"/>
    </dxf>
    <dxf>
      <alignment vertical="center" readingOrder="0"/>
    </dxf>
    <dxf>
      <alignment vertical="center" readingOrder="0"/>
    </dxf>
    <dxf>
      <alignment horizontal="general" readingOrder="0"/>
    </dxf>
    <dxf>
      <alignment horizontal="general" readingOrder="0"/>
    </dxf>
    <dxf>
      <alignment horizontal="center" readingOrder="0"/>
    </dxf>
    <dxf>
      <alignment horizontal="center" readingOrder="0"/>
    </dxf>
    <dxf>
      <alignment horizontal="right" readingOrder="0"/>
    </dxf>
    <dxf>
      <alignment relativeIndent="1"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right" readingOrder="0"/>
    </dxf>
    <dxf>
      <alignment relativeIndent="1" readingOrder="0"/>
    </dxf>
    <dxf>
      <numFmt numFmtId="3" formatCode="#,##0"/>
    </dxf>
    <dxf>
      <font>
        <b/>
      </font>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top style="medium">
          <color theme="0" tint="-0.499984740745262"/>
        </top>
      </border>
    </dxf>
    <dxf>
      <border>
        <left style="medium">
          <color theme="0" tint="-0.499984740745262"/>
        </left>
        <top style="medium">
          <color theme="0" tint="-0.499984740745262"/>
        </top>
      </border>
    </dxf>
    <dxf>
      <border>
        <left style="medium">
          <color theme="0" tint="-0.499984740745262"/>
        </left>
        <top style="medium">
          <color theme="0" tint="-0.499984740745262"/>
        </top>
      </border>
    </dxf>
    <dxf>
      <border>
        <left/>
        <right/>
        <top/>
        <bottom/>
      </border>
    </dxf>
    <dxf>
      <border>
        <left/>
        <right/>
        <top/>
        <bottom/>
      </border>
    </dxf>
    <dxf>
      <border>
        <left/>
        <right/>
        <top/>
        <bottom/>
      </border>
    </dxf>
    <dxf>
      <alignment horizontal="center" readingOrder="0"/>
    </dxf>
    <dxf>
      <alignment vertical="center" indent="0" readingOrder="0"/>
    </dxf>
    <dxf>
      <alignment vertical="center" indent="0" readingOrder="0"/>
    </dxf>
    <dxf>
      <alignment relativeIndent="1" readingOrder="0"/>
    </dxf>
    <dxf>
      <border>
        <bottom style="thin">
          <color indexed="64"/>
        </bottom>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font>
        <i/>
      </font>
    </dxf>
    <dxf>
      <font>
        <i/>
      </font>
    </dxf>
    <dxf>
      <border>
        <left/>
        <right/>
        <top/>
        <bottom/>
      </border>
    </dxf>
    <dxf>
      <border>
        <left/>
        <right/>
        <top/>
        <bottom/>
      </border>
    </dxf>
    <dxf>
      <border>
        <left/>
        <right/>
        <top/>
        <bottom/>
      </border>
    </dxf>
    <dxf>
      <border>
        <right style="thin">
          <color indexed="64"/>
        </right>
      </border>
    </dxf>
    <dxf>
      <alignment horizontal="center" indent="0" readingOrder="0"/>
    </dxf>
    <dxf>
      <alignment horizontal="right" readingOrder="0"/>
    </dxf>
    <dxf>
      <alignment vertical="center" readingOrder="0"/>
    </dxf>
    <dxf>
      <alignment vertical="center" readingOrder="0"/>
    </dxf>
    <dxf>
      <alignment vertic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relativeIndent="1" readingOrder="0"/>
    </dxf>
    <dxf>
      <font>
        <color theme="0"/>
      </font>
    </dxf>
    <dxf>
      <alignment horizontal="center" readingOrder="0"/>
    </dxf>
    <dxf>
      <alignment horizontal="center" readingOrder="0"/>
    </dxf>
    <dxf>
      <alignment horizont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border>
        <left style="medium">
          <color theme="0" tint="-0.499984740745262"/>
        </left>
        <right style="medium">
          <color theme="0" tint="-0.499984740745262"/>
        </right>
        <top style="medium">
          <color theme="0" tint="-0.499984740745262"/>
        </top>
        <bottom style="medium">
          <color theme="0" tint="-0.499984740745262"/>
        </bottom>
      </border>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alignment horizontal="center" readingOrder="0"/>
    </dxf>
    <dxf>
      <alignment vertical="center" readingOrder="0"/>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alignment vertical="center" readingOrder="0"/>
    </dxf>
    <dxf>
      <font>
        <sz val="10"/>
      </font>
    </dxf>
    <dxf>
      <font>
        <sz val="10"/>
      </font>
    </dxf>
    <dxf>
      <font>
        <sz val="10"/>
      </font>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font>
        <i/>
      </font>
    </dxf>
    <dxf>
      <font>
        <i/>
      </font>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vertical="center" readingOrder="0"/>
    </dxf>
    <dxf>
      <alignment vertic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vertical="center" indent="0" readingOrder="0"/>
    </dxf>
    <dxf>
      <alignment vertical="center" indent="0"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horizont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border>
        <left style="medium">
          <color theme="0" tint="-0.499984740745262"/>
        </left>
        <right style="medium">
          <color theme="0" tint="-0.499984740745262"/>
        </right>
        <top style="medium">
          <color theme="0" tint="-0.499984740745262"/>
        </top>
        <bottom style="medium">
          <color theme="0" tint="-0.499984740745262"/>
        </bottom>
      </border>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alignment horizontal="center" readingOrder="0"/>
    </dxf>
    <dxf>
      <alignment vertical="center" readingOrder="0"/>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alignment vertical="center" readingOrder="0"/>
    </dxf>
    <dxf>
      <font>
        <sz val="10"/>
      </font>
    </dxf>
    <dxf>
      <font>
        <sz val="10"/>
      </font>
    </dxf>
    <dxf>
      <font>
        <sz val="10"/>
      </font>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font>
        <i/>
      </font>
    </dxf>
    <dxf>
      <font>
        <i/>
      </font>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vertical="center" readingOrder="0"/>
    </dxf>
    <dxf>
      <alignment vertic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vertical="center" indent="0" readingOrder="0"/>
    </dxf>
    <dxf>
      <alignment vertical="center" indent="0"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horizont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border>
        <left style="medium">
          <color theme="0" tint="-0.499984740745262"/>
        </left>
        <right style="medium">
          <color theme="0" tint="-0.499984740745262"/>
        </right>
        <top style="medium">
          <color theme="0" tint="-0.499984740745262"/>
        </top>
        <bottom style="medium">
          <color theme="0" tint="-0.499984740745262"/>
        </bottom>
      </border>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alignment horizontal="center" readingOrder="0"/>
    </dxf>
    <dxf>
      <alignment vertical="center" readingOrder="0"/>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alignment vertical="center" readingOrder="0"/>
    </dxf>
    <dxf>
      <font>
        <sz val="10"/>
      </font>
    </dxf>
    <dxf>
      <font>
        <sz val="10"/>
      </font>
    </dxf>
    <dxf>
      <font>
        <sz val="10"/>
      </font>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font>
        <i/>
      </font>
    </dxf>
    <dxf>
      <font>
        <i/>
      </font>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vertical="center" readingOrder="0"/>
    </dxf>
    <dxf>
      <alignment vertic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vertical="center" indent="0" readingOrder="0"/>
    </dxf>
    <dxf>
      <alignment vertical="center" indent="0"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horizont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border>
        <left style="medium">
          <color theme="0" tint="-0.499984740745262"/>
        </left>
        <right style="medium">
          <color theme="0" tint="-0.499984740745262"/>
        </right>
        <top style="medium">
          <color theme="0" tint="-0.499984740745262"/>
        </top>
        <bottom style="medium">
          <color theme="0" tint="-0.499984740745262"/>
        </bottom>
      </border>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alignment horizontal="center" readingOrder="0"/>
    </dxf>
    <dxf>
      <alignment vertical="center" readingOrder="0"/>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alignment vertical="center" readingOrder="0"/>
    </dxf>
    <dxf>
      <font>
        <sz val="10"/>
      </font>
    </dxf>
    <dxf>
      <font>
        <sz val="10"/>
      </font>
    </dxf>
    <dxf>
      <font>
        <sz val="10"/>
      </font>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font>
        <i/>
      </font>
    </dxf>
    <dxf>
      <font>
        <i/>
      </font>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vertical="center" readingOrder="0"/>
    </dxf>
    <dxf>
      <alignment vertic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vertical="center" indent="0" readingOrder="0"/>
    </dxf>
    <dxf>
      <alignment vertical="center" indent="0"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horizont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border>
        <left style="medium">
          <color theme="0" tint="-0.499984740745262"/>
        </left>
        <right style="medium">
          <color theme="0" tint="-0.499984740745262"/>
        </right>
        <top style="medium">
          <color theme="0" tint="-0.499984740745262"/>
        </top>
        <bottom style="medium">
          <color theme="0" tint="-0.499984740745262"/>
        </bottom>
      </border>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alignment horizontal="center" readingOrder="0"/>
    </dxf>
    <dxf>
      <alignment vertical="center" readingOrder="0"/>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alignment vertical="center" readingOrder="0"/>
    </dxf>
    <dxf>
      <font>
        <sz val="10"/>
      </font>
    </dxf>
    <dxf>
      <font>
        <sz val="10"/>
      </font>
    </dxf>
    <dxf>
      <font>
        <sz val="10"/>
      </font>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font>
        <i/>
      </font>
    </dxf>
    <dxf>
      <font>
        <i/>
      </font>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vertical="center" readingOrder="0"/>
    </dxf>
    <dxf>
      <alignment vertic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vertical="center" indent="0" readingOrder="0"/>
    </dxf>
    <dxf>
      <alignment vertical="center" indent="0"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horizont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border>
        <left style="medium">
          <color theme="0" tint="-0.499984740745262"/>
        </left>
        <right style="medium">
          <color theme="0" tint="-0.499984740745262"/>
        </right>
        <top style="medium">
          <color theme="0" tint="-0.499984740745262"/>
        </top>
        <bottom style="medium">
          <color theme="0" tint="-0.499984740745262"/>
        </bottom>
      </border>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font>
        <sz val="10"/>
      </font>
    </dxf>
    <dxf>
      <font>
        <sz val="10"/>
      </font>
    </dxf>
    <dxf>
      <font>
        <sz val="10"/>
      </font>
    </dxf>
    <dxf>
      <alignment vertical="center" readingOrder="0"/>
    </dxf>
    <dxf>
      <alignment vertical="center" readingOrder="0"/>
    </dxf>
    <dxf>
      <alignment horizontal="center" readingOrder="0"/>
    </dxf>
    <dxf>
      <alignment vertical="center" readingOrder="0"/>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general"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horizontal="center" readingOrder="0"/>
    </dxf>
    <dxf>
      <alignment vertical="center" readingOrder="0"/>
    </dxf>
    <dxf>
      <font>
        <sz val="10"/>
      </font>
    </dxf>
    <dxf>
      <font>
        <sz val="10"/>
      </font>
    </dxf>
    <dxf>
      <font>
        <sz val="10"/>
      </font>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font>
        <i/>
      </font>
    </dxf>
    <dxf>
      <font>
        <i/>
      </font>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vertical="center" readingOrder="0"/>
    </dxf>
    <dxf>
      <alignment vertic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center" readingOrder="0"/>
    </dxf>
    <dxf>
      <alignment horizontal="center" readingOrder="0"/>
    </dxf>
    <dxf>
      <alignment vertical="center" indent="0" readingOrder="0"/>
    </dxf>
    <dxf>
      <alignment vertical="center" indent="0" readingOrder="0"/>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wrapText="1" readingOrder="0"/>
    </dxf>
    <dxf>
      <alignment horizontal="left" readingOrder="0"/>
    </dxf>
    <dxf>
      <alignment vertical="center" readingOrder="0"/>
    </dxf>
    <dxf>
      <alignment vertical="center" readingOrder="0"/>
    </dxf>
    <dxf>
      <alignment horizontal="center" readingOrder="0"/>
    </dxf>
    <dxf>
      <alignment horizontal="center" readingOrder="0"/>
    </dxf>
    <dxf>
      <border>
        <right style="medium">
          <color theme="0" tint="-0.499984740745262"/>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right/>
        <bottom/>
      </border>
    </dxf>
    <dxf>
      <border>
        <left/>
        <right/>
        <bottom/>
      </border>
    </dxf>
    <dxf>
      <border>
        <left/>
        <right/>
        <bottom/>
      </border>
    </dxf>
    <dxf>
      <border>
        <left/>
        <right/>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right style="thin">
          <color indexed="64"/>
        </right>
      </border>
    </dxf>
    <dxf>
      <border>
        <right style="thin">
          <color indexed="64"/>
        </right>
      </border>
    </dxf>
    <dxf>
      <border>
        <right style="thin">
          <color indexed="64"/>
        </right>
      </border>
    </dxf>
    <dxf>
      <border>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border>
        <left style="thin">
          <color auto="1"/>
        </left>
      </border>
    </dxf>
    <dxf>
      <border>
        <left style="medium">
          <color theme="1" tint="0.499984740745262"/>
        </left>
        <right style="medium">
          <color theme="1" tint="0.499984740745262"/>
        </right>
        <top style="medium">
          <color theme="1" tint="0.499984740745262"/>
        </top>
        <bottom style="medium">
          <color theme="1" tint="0.499984740745262"/>
        </bottom>
      </border>
    </dxf>
    <dxf>
      <alignment wrapText="1" readingOrder="0"/>
    </dxf>
    <dxf>
      <font>
        <sz val="10"/>
      </font>
    </dxf>
    <dxf>
      <alignment textRotation="0" readingOrder="0"/>
    </dxf>
    <dxf>
      <font>
        <b val="0"/>
      </font>
    </dxf>
    <dxf>
      <font>
        <b/>
      </font>
    </dxf>
    <dxf>
      <font>
        <sz val="14"/>
      </font>
    </dxf>
    <dxf>
      <font>
        <b val="0"/>
      </font>
    </dxf>
    <dxf>
      <font>
        <b/>
      </font>
    </dxf>
    <dxf>
      <font>
        <b val="0"/>
      </font>
    </dxf>
    <dxf>
      <font>
        <b/>
      </font>
    </dxf>
    <dxf>
      <font>
        <b val="0"/>
      </font>
    </dxf>
    <dxf>
      <font>
        <sz val="12"/>
      </font>
    </dxf>
    <dxf>
      <alignment textRotation="45" readingOrder="0"/>
    </dxf>
    <dxf>
      <alignment textRotation="180" readingOrder="0"/>
    </dxf>
    <dxf>
      <alignment textRotation="90" readingOrder="0"/>
    </dxf>
    <dxf>
      <alignment textRotation="0" readingOrder="0"/>
    </dxf>
    <dxf>
      <font>
        <sz val="11"/>
      </font>
    </dxf>
    <dxf>
      <alignment textRotation="135" readingOrder="0"/>
    </dxf>
    <dxf>
      <font>
        <sz val="10"/>
      </font>
    </dxf>
    <dxf>
      <font>
        <sz val="11"/>
      </font>
    </dxf>
    <dxf>
      <alignment textRotation="0" readingOrder="0"/>
    </dxf>
    <dxf>
      <alignment textRotation="45" readingOrder="0"/>
    </dxf>
    <dxf>
      <border>
        <left/>
        <top/>
        <bottom/>
      </border>
    </dxf>
    <dxf>
      <border>
        <left/>
        <top/>
        <bottom/>
      </border>
    </dxf>
    <dxf>
      <border>
        <left/>
        <top/>
        <bottom/>
      </border>
    </dxf>
    <dxf>
      <border>
        <left/>
        <top/>
        <bottom/>
      </border>
    </dxf>
    <dxf>
      <alignment horizontal="center" readingOrder="0"/>
    </dxf>
    <dxf>
      <alignment horizontal="center" readingOrder="0"/>
    </dxf>
    <dxf>
      <font>
        <sz val="12"/>
      </font>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135" readingOrder="0"/>
    </dxf>
    <dxf>
      <alignment textRotation="0" readingOrder="0"/>
    </dxf>
    <dxf>
      <alignment textRotation="135" readingOrder="0"/>
    </dxf>
    <dxf>
      <alignment textRotation="70" readingOrder="0"/>
    </dxf>
    <dxf>
      <alignment vertical="bottom" readingOrder="0"/>
    </dxf>
    <dxf>
      <alignment vertical="center" readingOrder="0"/>
    </dxf>
    <dxf>
      <alignment vertical="top" readingOrder="0"/>
    </dxf>
    <dxf>
      <alignment vertical="bottom" readingOrder="0"/>
    </dxf>
    <dxf>
      <alignment vertical="center" readingOrder="0"/>
    </dxf>
    <dxf>
      <alignment horizontal="center" readingOrder="0"/>
    </dxf>
    <dxf>
      <alignment horizontal="right" readingOrder="0"/>
    </dxf>
    <dxf>
      <alignment horizontal="left" readingOrder="0"/>
    </dxf>
    <dxf>
      <alignment horizontal="general" readingOrder="0"/>
    </dxf>
    <dxf>
      <alignment vertical="bottom" readingOrder="0"/>
    </dxf>
    <dxf>
      <alignment vertical="center" readingOrder="0"/>
    </dxf>
    <dxf>
      <font>
        <b/>
      </font>
    </dxf>
    <dxf>
      <font>
        <sz val="12"/>
      </font>
    </dxf>
    <dxf>
      <font>
        <sz val="12"/>
      </font>
    </dxf>
    <dxf>
      <alignment horizontal="center" readingOrder="0"/>
    </dxf>
    <dxf>
      <alignment vertical="bottom" readingOrder="0"/>
    </dxf>
    <dxf>
      <alignment vertical="center" readingOrder="0"/>
    </dxf>
    <dxf>
      <alignment horizontal="center" readingOrder="0"/>
    </dxf>
    <dxf>
      <alignment horizontal="general" readingOrder="0"/>
    </dxf>
    <dxf>
      <alignment textRotation="45" readingOrder="0"/>
    </dxf>
    <dxf>
      <alignment vertical="bottom" readingOrder="0"/>
    </dxf>
    <dxf>
      <alignment vertical="bottom" readingOrder="0"/>
    </dxf>
    <dxf>
      <alignment vertical="bottom" readingOrder="0"/>
    </dxf>
    <dxf>
      <alignment vertical="bottom" readingOrder="0"/>
    </dxf>
    <dxf>
      <border>
        <right style="medium">
          <color theme="1" tint="0.499984740745262"/>
        </right>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right/>
        <bottom/>
      </border>
    </dxf>
    <dxf>
      <border>
        <left/>
        <right/>
        <bottom/>
      </border>
    </dxf>
    <dxf>
      <border>
        <left/>
        <right/>
        <bottom/>
      </border>
    </dxf>
    <dxf>
      <border>
        <left/>
        <right/>
        <bottom/>
      </border>
    </dxf>
    <dxf>
      <border>
        <left/>
        <right/>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bottom" readingOrder="0"/>
    </dxf>
    <dxf>
      <alignment vertical="center" readingOrder="0"/>
    </dxf>
    <dxf>
      <alignment vertical="center" readingOrder="0"/>
    </dxf>
    <dxf>
      <border>
        <right style="medium">
          <color theme="1" tint="0.499984740745262"/>
        </right>
      </border>
    </dxf>
    <dxf>
      <border>
        <right style="medium">
          <color theme="1" tint="0.499984740745262"/>
        </right>
      </border>
    </dxf>
    <dxf>
      <border>
        <right style="medium">
          <color theme="1" tint="0.499984740745262"/>
        </right>
      </border>
    </dxf>
    <dxf>
      <border>
        <right style="medium">
          <color theme="1" tint="0.499984740745262"/>
        </right>
      </border>
    </dxf>
    <dxf>
      <border>
        <right style="medium">
          <color theme="1" tint="0.499984740745262"/>
        </right>
      </border>
    </dxf>
    <dxf>
      <border>
        <right style="medium">
          <color theme="1" tint="0.499984740745262"/>
        </right>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bottom style="thin">
          <color indexed="64"/>
        </bottom>
      </border>
    </dxf>
    <dxf>
      <border>
        <bottom style="thin">
          <color indexed="64"/>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right style="medium">
          <color theme="1" tint="0.499984740745262"/>
        </right>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vertical="center" readingOrder="0"/>
    </dxf>
    <dxf>
      <alignment vertical="center"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general" readingOrder="0"/>
    </dxf>
    <dxf>
      <alignment horizontal="center" readingOrder="0"/>
    </dxf>
    <dxf>
      <alignment horizontal="center" readingOrder="0"/>
    </dxf>
    <dxf>
      <numFmt numFmtId="3" formatCode="#,##0"/>
    </dxf>
    <dxf>
      <border>
        <right style="thin">
          <color indexed="64"/>
        </right>
      </border>
    </dxf>
    <dxf>
      <border>
        <left/>
        <right/>
        <top/>
        <bottom/>
      </border>
    </dxf>
    <dxf>
      <border>
        <left/>
        <right/>
        <top/>
        <bottom/>
      </border>
    </dxf>
    <dxf>
      <border>
        <left/>
        <right/>
        <top/>
        <bottom/>
      </border>
    </dxf>
    <dxf>
      <font>
        <i/>
      </font>
    </dxf>
    <dxf>
      <font>
        <i/>
      </font>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bottom style="thin">
          <color indexed="64"/>
        </bottom>
      </border>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relativeIndent="1" readingOrder="0"/>
    </dxf>
    <dxf>
      <alignment vertical="center" indent="0" readingOrder="0"/>
    </dxf>
    <dxf>
      <alignment vertical="center" indent="0" readingOrder="0"/>
    </dxf>
    <dxf>
      <numFmt numFmtId="3" formatCode="#,##0"/>
    </dxf>
    <dxf>
      <alignment vertical="center" readingOrder="0"/>
    </dxf>
    <dxf>
      <alignment horizontal="center" readingOrder="0"/>
    </dxf>
    <dxf>
      <alignment relativeIndent="1" readingOrder="0"/>
    </dxf>
    <dxf>
      <alignment horizontal="right" readingOrder="0"/>
    </dxf>
    <dxf>
      <font>
        <b/>
      </font>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relativeIndent="1" readingOrder="0"/>
    </dxf>
    <dxf>
      <alignment horizontal="right" readingOrder="0"/>
    </dxf>
    <dxf>
      <alignment horizontal="center" readingOrder="0"/>
    </dxf>
    <dxf>
      <alignment horizontal="center" readingOrder="0"/>
    </dxf>
    <dxf>
      <alignment horizontal="general" readingOrder="0"/>
    </dxf>
    <dxf>
      <alignment horizontal="general" readingOrder="0"/>
    </dxf>
    <dxf>
      <alignment vertical="center" readingOrder="0"/>
    </dxf>
    <dxf>
      <alignment vertical="center" readingOrder="0"/>
    </dxf>
    <dxf>
      <alignment horizontal="center" indent="0" readingOrder="0"/>
    </dxf>
    <dxf>
      <alignment horizontal="general" indent="0" readingOrder="0"/>
    </dxf>
    <dxf>
      <border>
        <right style="thin">
          <color indexed="64"/>
        </right>
      </border>
    </dxf>
    <dxf>
      <border>
        <left/>
        <right/>
        <top/>
        <bottom/>
      </border>
    </dxf>
    <dxf>
      <border>
        <left/>
        <right/>
        <top/>
        <bottom/>
      </border>
    </dxf>
    <dxf>
      <border>
        <left/>
        <right/>
        <top/>
        <bottom/>
      </border>
    </dxf>
    <dxf>
      <font>
        <i/>
      </font>
    </dxf>
    <dxf>
      <font>
        <i/>
      </font>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bottom style="thin">
          <color indexed="64"/>
        </bottom>
      </border>
    </dxf>
    <dxf>
      <alignment relativeIndent="1" readingOrder="0"/>
    </dxf>
    <dxf>
      <alignment vertical="center" indent="0" readingOrder="0"/>
    </dxf>
    <dxf>
      <alignment vertical="center" indent="0" readingOrder="0"/>
    </dxf>
    <dxf>
      <alignment horizontal="center" readingOrder="0"/>
    </dxf>
    <dxf>
      <border>
        <left/>
        <right/>
        <top/>
        <bottom/>
      </border>
    </dxf>
    <dxf>
      <border>
        <left/>
        <right/>
        <top/>
        <bottom/>
      </border>
    </dxf>
    <dxf>
      <border>
        <left/>
        <right/>
        <top/>
        <bottom/>
      </border>
    </dxf>
    <dxf>
      <border>
        <left style="medium">
          <color theme="0" tint="-0.499984740745262"/>
        </left>
        <top style="medium">
          <color theme="0" tint="-0.499984740745262"/>
        </top>
      </border>
    </dxf>
    <dxf>
      <border>
        <left style="medium">
          <color theme="0" tint="-0.499984740745262"/>
        </left>
        <top style="medium">
          <color theme="0" tint="-0.499984740745262"/>
        </top>
      </border>
    </dxf>
    <dxf>
      <border>
        <left style="medium">
          <color theme="0" tint="-0.499984740745262"/>
        </left>
        <top style="medium">
          <color theme="0" tint="-0.499984740745262"/>
        </top>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b/>
      </font>
    </dxf>
    <dxf>
      <numFmt numFmtId="3" formatCode="#,##0"/>
    </dxf>
    <dxf>
      <alignment relativeIndent="1" readingOrder="0"/>
    </dxf>
    <dxf>
      <alignment horizontal="right" readingOrder="0"/>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font>
        <color theme="0"/>
      </font>
    </dxf>
    <dxf>
      <alignment relativeIndent="1"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vertical="center" readingOrder="0"/>
    </dxf>
    <dxf>
      <alignment vertical="center" readingOrder="0"/>
    </dxf>
    <dxf>
      <alignment vertical="center" readingOrder="0"/>
    </dxf>
    <dxf>
      <alignment horizontal="right" readingOrder="0"/>
    </dxf>
    <dxf>
      <alignment horizontal="center" indent="0" readingOrder="0"/>
    </dxf>
    <dxf>
      <font>
        <i/>
      </font>
    </dxf>
    <dxf>
      <font>
        <i/>
      </font>
    </dxf>
    <dxf>
      <alignment relativeIndent="1" readingOrder="0"/>
    </dxf>
    <dxf>
      <alignment horizontal="right" readingOrder="0"/>
    </dxf>
    <dxf>
      <border>
        <left style="medium">
          <color theme="1" tint="0.499984740745262"/>
        </left>
        <bottom style="medium">
          <color theme="1" tint="0.499984740745262"/>
        </bottom>
      </border>
    </dxf>
    <dxf>
      <border>
        <left style="medium">
          <color theme="1" tint="0.499984740745262"/>
        </left>
        <bottom style="medium">
          <color theme="1" tint="0.499984740745262"/>
        </bottom>
      </border>
    </dxf>
    <dxf>
      <border>
        <left style="medium">
          <color theme="1" tint="0.499984740745262"/>
        </left>
        <bottom style="medium">
          <color theme="1" tint="0.499984740745262"/>
        </bottom>
      </border>
    </dxf>
    <dxf>
      <border>
        <left style="medium">
          <color theme="1" tint="0.499984740745262"/>
        </left>
        <bottom style="medium">
          <color theme="1" tint="0.499984740745262"/>
        </bottom>
      </border>
    </dxf>
    <dxf>
      <border>
        <left style="medium">
          <color theme="1" tint="0.499984740745262"/>
        </left>
        <bottom style="medium">
          <color theme="1" tint="0.499984740745262"/>
        </bottom>
      </border>
    </dxf>
    <dxf>
      <border>
        <left style="medium">
          <color theme="1" tint="0.499984740745262"/>
        </left>
        <bottom style="medium">
          <color theme="1" tint="0.499984740745262"/>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medium">
          <color theme="1" tint="0.499984740745262"/>
        </bottom>
      </border>
    </dxf>
    <dxf>
      <border>
        <bottom style="medium">
          <color theme="1" tint="0.499984740745262"/>
        </bottom>
      </border>
    </dxf>
    <dxf>
      <border>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3" formatCode="#,##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border>
        <left style="medium">
          <color theme="1" tint="0.499984740745262"/>
        </left>
        <bottom style="medium">
          <color theme="1" tint="0.499984740745262"/>
        </bottom>
      </border>
    </dxf>
    <dxf>
      <border>
        <left style="medium">
          <color theme="1" tint="0.499984740745262"/>
        </left>
        <bottom style="medium">
          <color theme="1" tint="0.499984740745262"/>
        </bottom>
      </border>
    </dxf>
    <dxf>
      <border>
        <left style="medium">
          <color theme="1" tint="0.499984740745262"/>
        </left>
        <bottom style="medium">
          <color theme="1" tint="0.499984740745262"/>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alignment relativeIndent="1" readingOrder="0"/>
    </dxf>
    <dxf>
      <alignment relativeIndent="1" readingOrder="0"/>
    </dxf>
    <dxf>
      <border>
        <left style="medium">
          <color theme="0" tint="-0.499984740745262"/>
        </left>
        <top style="medium">
          <color theme="0" tint="-0.499984740745262"/>
        </top>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font>
        <b/>
      </font>
    </dxf>
    <dxf>
      <font>
        <sz val="12"/>
      </font>
    </dxf>
    <dxf>
      <border>
        <right style="thin">
          <color indexed="64"/>
        </right>
      </border>
    </dxf>
    <dxf>
      <border>
        <right style="thin">
          <color indexed="64"/>
        </right>
      </border>
    </dxf>
    <dxf>
      <border>
        <top style="thin">
          <color indexed="64"/>
        </top>
      </border>
    </dxf>
    <dxf>
      <border>
        <top style="thin">
          <color indexed="64"/>
        </top>
      </border>
    </dxf>
    <dxf>
      <alignment vertical="center" readingOrder="0"/>
    </dxf>
    <dxf>
      <alignment vertical="center" readingOrder="0"/>
    </dxf>
    <dxf>
      <alignment horizontal="center" readingOrder="0"/>
    </dxf>
    <dxf>
      <alignment horizontal="right" readingOrder="0"/>
    </dxf>
    <dxf>
      <alignment horizontal="right" readingOrder="0"/>
    </dxf>
    <dxf>
      <alignment horizontal="general" readingOrder="0"/>
    </dxf>
    <dxf>
      <alignment horizontal="general" readingOrder="0"/>
    </dxf>
    <dxf>
      <alignment horizontal="center" readingOrder="0"/>
    </dxf>
    <dxf>
      <alignment horizontal="center" readingOrder="0"/>
    </dxf>
    <dxf>
      <alignment vertical="center"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alignment horizont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font>
        <sz val="10"/>
      </font>
    </dxf>
    <dxf>
      <font>
        <sz val="10"/>
      </font>
    </dxf>
    <dxf>
      <font>
        <sz val="1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alignment vertical="bottom" readingOrder="0"/>
    </dxf>
    <dxf>
      <alignment vertical="bottom" readingOrder="0"/>
    </dxf>
    <dxf>
      <alignment vertical="center" readingOrder="0"/>
    </dxf>
    <dxf>
      <alignment vertical="center"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general" readingOrder="0"/>
    </dxf>
    <dxf>
      <alignment horizontal="center" readingOrder="0"/>
    </dxf>
    <dxf>
      <alignment horizontal="center" readingOrder="0"/>
    </dxf>
    <dxf>
      <alignment horizontal="general" readingOrder="0"/>
    </dxf>
    <dxf>
      <alignment horizontal="general"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top style="thin">
          <color indexed="64"/>
        </top>
      </border>
    </dxf>
    <dxf>
      <border>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horizontal="center" readingOrder="0"/>
    </dxf>
    <dxf>
      <alignment horizontal="center" readingOrder="0"/>
    </dxf>
    <dxf>
      <alignment horizontal="center" readingOrder="0"/>
    </dxf>
    <dxf>
      <font>
        <sz val="10"/>
      </font>
    </dxf>
    <dxf>
      <font>
        <sz val="10"/>
      </font>
    </dxf>
    <dxf>
      <font>
        <sz val="1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font>
        <i/>
      </font>
    </dxf>
    <dxf>
      <font>
        <i/>
      </font>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numFmt numFmtId="3" formatCode="#,##0"/>
    </dxf>
    <dxf>
      <font>
        <sz val="10"/>
      </font>
    </dxf>
    <dxf>
      <font>
        <sz val="10"/>
      </font>
    </dxf>
    <dxf>
      <font>
        <sz val="1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alignment vertical="center" indent="0" readingOrder="0"/>
    </dxf>
    <dxf>
      <alignment vertical="center" indent="0" readingOrder="0"/>
    </dxf>
    <dxf>
      <alignment horizontal="center" readingOrder="0"/>
    </dxf>
    <dxf>
      <alignment horizontal="center" readingOrder="0"/>
    </dxf>
    <dxf>
      <alignment horizontal="general" readingOrder="0"/>
    </dxf>
    <dxf>
      <alignment horizontal="general"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top style="thin">
          <color indexed="64"/>
        </top>
      </border>
    </dxf>
    <dxf>
      <border>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horizontal="center" readingOrder="0"/>
    </dxf>
    <dxf>
      <alignment horizontal="right" readingOrder="0"/>
    </dxf>
    <dxf>
      <font>
        <sz val="10"/>
      </font>
    </dxf>
    <dxf>
      <font>
        <sz val="10"/>
      </font>
    </dxf>
    <dxf>
      <font>
        <sz val="10"/>
      </font>
    </dxf>
    <dxf>
      <alignment vertical="center" readingOrder="0"/>
    </dxf>
    <dxf>
      <alignment horizont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1" tint="0.499984740745262"/>
        </left>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general"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readingOrder="0"/>
    </dxf>
    <dxf>
      <alignment vertical="center" readingOrder="0"/>
    </dxf>
    <dxf>
      <alignment horizontal="center" readingOrder="0"/>
    </dxf>
    <dxf>
      <alignment vertical="center" readingOrder="0"/>
    </dxf>
    <dxf>
      <alignment vertical="center" readingOrder="0"/>
    </dxf>
    <dxf>
      <font>
        <sz val="10"/>
      </font>
    </dxf>
    <dxf>
      <font>
        <sz val="10"/>
      </font>
    </dxf>
    <dxf>
      <font>
        <sz val="10"/>
      </font>
    </dxf>
    <dxf>
      <alignment horizont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1" tint="0.499984740745262"/>
        </left>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general" readingOrder="0"/>
    </dxf>
    <dxf>
      <alignment horizontal="center" readingOrder="0"/>
    </dxf>
    <dxf>
      <alignment horizontal="center" readingOrder="0"/>
    </dxf>
    <dxf>
      <alignment horizontal="general" readingOrder="0"/>
    </dxf>
    <dxf>
      <alignment horizontal="general" readingOrder="0"/>
    </dxf>
    <dxf>
      <border>
        <left style="medium">
          <color theme="0" tint="-0.499984740745262"/>
        </left>
        <right style="medium">
          <color theme="0" tint="-0.499984740745262"/>
        </right>
        <top style="medium">
          <color theme="0" tint="-0.499984740745262"/>
        </top>
        <bottom style="medium">
          <color theme="0" tint="-0.499984740745262"/>
        </bottom>
      </border>
    </dxf>
    <dxf>
      <alignment vertical="center" readingOrder="0"/>
    </dxf>
    <dxf>
      <alignment vertical="center" readingOrder="0"/>
    </dxf>
    <dxf>
      <font>
        <sz val="10"/>
      </font>
    </dxf>
    <dxf>
      <font>
        <sz val="10"/>
      </font>
    </dxf>
    <dxf>
      <font>
        <sz val="10"/>
      </font>
    </dxf>
    <dxf>
      <alignment horizont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readingOrder="0"/>
    </dxf>
    <dxf>
      <fill>
        <patternFill patternType="none">
          <bgColor auto="1"/>
        </patternFill>
      </fill>
    </dxf>
    <dxf>
      <fill>
        <patternFill patternType="none">
          <bgColor auto="1"/>
        </patternFill>
      </fill>
    </dxf>
    <dxf>
      <fill>
        <patternFill patternType="none">
          <bgColor auto="1"/>
        </patternFill>
      </fill>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horizontal="center" readingOrder="0"/>
    </dxf>
    <dxf>
      <alignment horizontal="general" readingOrder="0"/>
    </dxf>
    <dxf>
      <alignment horizontal="center" readingOrder="0"/>
    </dxf>
    <dxf>
      <alignment horizontal="center" readingOrder="0"/>
    </dxf>
    <dxf>
      <alignment horizontal="general" readingOrder="0"/>
    </dxf>
    <dxf>
      <alignment horizontal="general"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top style="thin">
          <color indexed="64"/>
        </top>
      </border>
    </dxf>
    <dxf>
      <border>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horizontal="center" readingOrder="0"/>
    </dxf>
    <dxf>
      <alignment horizontal="general" readingOrder="0"/>
    </dxf>
    <dxf>
      <alignment horizontal="center" readingOrder="0"/>
    </dxf>
  </dxfs>
  <tableStyles count="0" defaultTableStyle="TableStyleMedium2" defaultPivotStyle="PivotStyleLight16"/>
  <colors>
    <mruColors>
      <color rgb="FFA50021"/>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9.xml"/><Relationship Id="rId21" Type="http://schemas.openxmlformats.org/officeDocument/2006/relationships/pivotCacheDefinition" Target="pivotCache/pivotCacheDefinition14.xml"/><Relationship Id="rId42" Type="http://schemas.microsoft.com/office/2007/relationships/slicerCache" Target="slicerCaches/slicerCache13.xml"/><Relationship Id="rId47" Type="http://schemas.microsoft.com/office/2007/relationships/slicerCache" Target="slicerCaches/slicerCache18.xml"/><Relationship Id="rId63" Type="http://schemas.openxmlformats.org/officeDocument/2006/relationships/customXml" Target="../customXml/item4.xml"/><Relationship Id="rId68" Type="http://schemas.openxmlformats.org/officeDocument/2006/relationships/customXml" Target="../customXml/item9.xml"/><Relationship Id="rId84" Type="http://schemas.openxmlformats.org/officeDocument/2006/relationships/customXml" Target="../customXml/item25.xml"/><Relationship Id="rId89" Type="http://schemas.openxmlformats.org/officeDocument/2006/relationships/customXml" Target="../customXml/item30.xml"/><Relationship Id="rId16" Type="http://schemas.openxmlformats.org/officeDocument/2006/relationships/pivotCacheDefinition" Target="pivotCache/pivotCacheDefinition9.xml"/><Relationship Id="rId11" Type="http://schemas.openxmlformats.org/officeDocument/2006/relationships/pivotCacheDefinition" Target="pivotCache/pivotCacheDefinition4.xml"/><Relationship Id="rId32" Type="http://schemas.microsoft.com/office/2007/relationships/slicerCache" Target="slicerCaches/slicerCache3.xml"/><Relationship Id="rId37" Type="http://schemas.microsoft.com/office/2007/relationships/slicerCache" Target="slicerCaches/slicerCache8.xml"/><Relationship Id="rId53" Type="http://schemas.openxmlformats.org/officeDocument/2006/relationships/theme" Target="theme/theme1.xml"/><Relationship Id="rId58" Type="http://schemas.openxmlformats.org/officeDocument/2006/relationships/powerPivotData" Target="model/item.data"/><Relationship Id="rId74" Type="http://schemas.openxmlformats.org/officeDocument/2006/relationships/customXml" Target="../customXml/item15.xml"/><Relationship Id="rId79" Type="http://schemas.openxmlformats.org/officeDocument/2006/relationships/customXml" Target="../customXml/item20.xml"/><Relationship Id="rId5" Type="http://schemas.openxmlformats.org/officeDocument/2006/relationships/worksheet" Target="worksheets/sheet5.xml"/><Relationship Id="rId90" Type="http://schemas.openxmlformats.org/officeDocument/2006/relationships/customXml" Target="../customXml/item31.xml"/><Relationship Id="rId95" Type="http://schemas.openxmlformats.org/officeDocument/2006/relationships/customXml" Target="../customXml/item36.xml"/><Relationship Id="rId22" Type="http://schemas.openxmlformats.org/officeDocument/2006/relationships/pivotCacheDefinition" Target="pivotCache/pivotCacheDefinition15.xml"/><Relationship Id="rId27" Type="http://schemas.openxmlformats.org/officeDocument/2006/relationships/pivotCacheDefinition" Target="pivotCache/pivotCacheDefinition20.xml"/><Relationship Id="rId43" Type="http://schemas.microsoft.com/office/2007/relationships/slicerCache" Target="slicerCaches/slicerCache14.xml"/><Relationship Id="rId48" Type="http://schemas.microsoft.com/office/2007/relationships/slicerCache" Target="slicerCaches/slicerCache19.xml"/><Relationship Id="rId64" Type="http://schemas.openxmlformats.org/officeDocument/2006/relationships/customXml" Target="../customXml/item5.xml"/><Relationship Id="rId69" Type="http://schemas.openxmlformats.org/officeDocument/2006/relationships/customXml" Target="../customXml/item10.xml"/><Relationship Id="rId80" Type="http://schemas.openxmlformats.org/officeDocument/2006/relationships/customXml" Target="../customXml/item21.xml"/><Relationship Id="rId85" Type="http://schemas.openxmlformats.org/officeDocument/2006/relationships/customXml" Target="../customXml/item26.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openxmlformats.org/officeDocument/2006/relationships/pivotCacheDefinition" Target="pivotCache/pivotCacheDefinition18.xml"/><Relationship Id="rId33" Type="http://schemas.microsoft.com/office/2007/relationships/slicerCache" Target="slicerCaches/slicerCache4.xml"/><Relationship Id="rId38" Type="http://schemas.microsoft.com/office/2007/relationships/slicerCache" Target="slicerCaches/slicerCache9.xml"/><Relationship Id="rId46" Type="http://schemas.microsoft.com/office/2007/relationships/slicerCache" Target="slicerCaches/slicerCache17.xml"/><Relationship Id="rId59" Type="http://schemas.openxmlformats.org/officeDocument/2006/relationships/calcChain" Target="calcChain.xml"/><Relationship Id="rId67" Type="http://schemas.openxmlformats.org/officeDocument/2006/relationships/customXml" Target="../customXml/item8.xml"/><Relationship Id="rId20" Type="http://schemas.openxmlformats.org/officeDocument/2006/relationships/pivotCacheDefinition" Target="pivotCache/pivotCacheDefinition13.xml"/><Relationship Id="rId41" Type="http://schemas.microsoft.com/office/2007/relationships/slicerCache" Target="slicerCaches/slicerCache12.xml"/><Relationship Id="rId54" Type="http://schemas.openxmlformats.org/officeDocument/2006/relationships/connections" Target="connections.xml"/><Relationship Id="rId62" Type="http://schemas.openxmlformats.org/officeDocument/2006/relationships/customXml" Target="../customXml/item3.xml"/><Relationship Id="rId70" Type="http://schemas.openxmlformats.org/officeDocument/2006/relationships/customXml" Target="../customXml/item11.xml"/><Relationship Id="rId75" Type="http://schemas.openxmlformats.org/officeDocument/2006/relationships/customXml" Target="../customXml/item16.xml"/><Relationship Id="rId83" Type="http://schemas.openxmlformats.org/officeDocument/2006/relationships/customXml" Target="../customXml/item24.xml"/><Relationship Id="rId88" Type="http://schemas.openxmlformats.org/officeDocument/2006/relationships/customXml" Target="../customXml/item29.xml"/><Relationship Id="rId91" Type="http://schemas.openxmlformats.org/officeDocument/2006/relationships/customXml" Target="../customXml/item32.xml"/><Relationship Id="rId96" Type="http://schemas.openxmlformats.org/officeDocument/2006/relationships/customXml" Target="../customXml/item3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openxmlformats.org/officeDocument/2006/relationships/pivotCacheDefinition" Target="pivotCache/pivotCacheDefinition21.xml"/><Relationship Id="rId36" Type="http://schemas.microsoft.com/office/2007/relationships/slicerCache" Target="slicerCaches/slicerCache7.xml"/><Relationship Id="rId49" Type="http://schemas.microsoft.com/office/2007/relationships/slicerCache" Target="slicerCaches/slicerCache20.xml"/><Relationship Id="rId57" Type="http://schemas.openxmlformats.org/officeDocument/2006/relationships/sheetMetadata" Target="metadata.xml"/><Relationship Id="rId10" Type="http://schemas.openxmlformats.org/officeDocument/2006/relationships/pivotCacheDefinition" Target="pivotCache/pivotCacheDefinition3.xml"/><Relationship Id="rId31" Type="http://schemas.microsoft.com/office/2007/relationships/slicerCache" Target="slicerCaches/slicerCache2.xml"/><Relationship Id="rId44" Type="http://schemas.microsoft.com/office/2007/relationships/slicerCache" Target="slicerCaches/slicerCache15.xml"/><Relationship Id="rId52" Type="http://schemas.microsoft.com/office/2007/relationships/slicerCache" Target="slicerCaches/slicerCache23.xml"/><Relationship Id="rId60" Type="http://schemas.openxmlformats.org/officeDocument/2006/relationships/customXml" Target="../customXml/item1.xml"/><Relationship Id="rId65" Type="http://schemas.openxmlformats.org/officeDocument/2006/relationships/customXml" Target="../customXml/item6.xml"/><Relationship Id="rId73" Type="http://schemas.openxmlformats.org/officeDocument/2006/relationships/customXml" Target="../customXml/item14.xml"/><Relationship Id="rId78" Type="http://schemas.openxmlformats.org/officeDocument/2006/relationships/customXml" Target="../customXml/item19.xml"/><Relationship Id="rId81" Type="http://schemas.openxmlformats.org/officeDocument/2006/relationships/customXml" Target="../customXml/item22.xml"/><Relationship Id="rId86" Type="http://schemas.openxmlformats.org/officeDocument/2006/relationships/customXml" Target="../customXml/item27.xml"/><Relationship Id="rId94" Type="http://schemas.openxmlformats.org/officeDocument/2006/relationships/customXml" Target="../customXml/item35.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39" Type="http://schemas.microsoft.com/office/2007/relationships/slicerCache" Target="slicerCaches/slicerCache10.xml"/><Relationship Id="rId34" Type="http://schemas.microsoft.com/office/2007/relationships/slicerCache" Target="slicerCaches/slicerCache5.xml"/><Relationship Id="rId50" Type="http://schemas.microsoft.com/office/2007/relationships/slicerCache" Target="slicerCaches/slicerCache21.xml"/><Relationship Id="rId55" Type="http://schemas.openxmlformats.org/officeDocument/2006/relationships/styles" Target="styles.xml"/><Relationship Id="rId76" Type="http://schemas.openxmlformats.org/officeDocument/2006/relationships/customXml" Target="../customXml/item17.xml"/><Relationship Id="rId97" Type="http://schemas.openxmlformats.org/officeDocument/2006/relationships/customXml" Target="../customXml/item38.xml"/><Relationship Id="rId7" Type="http://schemas.openxmlformats.org/officeDocument/2006/relationships/worksheet" Target="worksheets/sheet7.xml"/><Relationship Id="rId71" Type="http://schemas.openxmlformats.org/officeDocument/2006/relationships/customXml" Target="../customXml/item12.xml"/><Relationship Id="rId92" Type="http://schemas.openxmlformats.org/officeDocument/2006/relationships/customXml" Target="../customXml/item33.xml"/><Relationship Id="rId2" Type="http://schemas.openxmlformats.org/officeDocument/2006/relationships/worksheet" Target="worksheets/sheet2.xml"/><Relationship Id="rId29" Type="http://schemas.openxmlformats.org/officeDocument/2006/relationships/pivotCacheDefinition" Target="pivotCache/pivotCacheDefinition22.xml"/><Relationship Id="rId24" Type="http://schemas.openxmlformats.org/officeDocument/2006/relationships/pivotCacheDefinition" Target="pivotCache/pivotCacheDefinition17.xml"/><Relationship Id="rId40" Type="http://schemas.microsoft.com/office/2007/relationships/slicerCache" Target="slicerCaches/slicerCache11.xml"/><Relationship Id="rId45" Type="http://schemas.microsoft.com/office/2007/relationships/slicerCache" Target="slicerCaches/slicerCache16.xml"/><Relationship Id="rId66" Type="http://schemas.openxmlformats.org/officeDocument/2006/relationships/customXml" Target="../customXml/item7.xml"/><Relationship Id="rId87" Type="http://schemas.openxmlformats.org/officeDocument/2006/relationships/customXml" Target="../customXml/item28.xml"/><Relationship Id="rId61" Type="http://schemas.openxmlformats.org/officeDocument/2006/relationships/customXml" Target="../customXml/item2.xml"/><Relationship Id="rId82" Type="http://schemas.openxmlformats.org/officeDocument/2006/relationships/customXml" Target="../customXml/item23.xml"/><Relationship Id="rId19" Type="http://schemas.openxmlformats.org/officeDocument/2006/relationships/pivotCacheDefinition" Target="pivotCache/pivotCacheDefinition12.xml"/><Relationship Id="rId14" Type="http://schemas.openxmlformats.org/officeDocument/2006/relationships/pivotCacheDefinition" Target="pivotCache/pivotCacheDefinition7.xml"/><Relationship Id="rId30" Type="http://schemas.microsoft.com/office/2007/relationships/slicerCache" Target="slicerCaches/slicerCache1.xml"/><Relationship Id="rId35" Type="http://schemas.microsoft.com/office/2007/relationships/slicerCache" Target="slicerCaches/slicerCache6.xml"/><Relationship Id="rId56" Type="http://schemas.openxmlformats.org/officeDocument/2006/relationships/sharedStrings" Target="sharedStrings.xml"/><Relationship Id="rId77" Type="http://schemas.openxmlformats.org/officeDocument/2006/relationships/customXml" Target="../customXml/item18.xml"/><Relationship Id="rId8" Type="http://schemas.openxmlformats.org/officeDocument/2006/relationships/pivotCacheDefinition" Target="pivotCache/pivotCacheDefinition1.xml"/><Relationship Id="rId51" Type="http://schemas.microsoft.com/office/2007/relationships/slicerCache" Target="slicerCaches/slicerCache22.xml"/><Relationship Id="rId72" Type="http://schemas.openxmlformats.org/officeDocument/2006/relationships/customXml" Target="../customXml/item13.xml"/><Relationship Id="rId93" Type="http://schemas.openxmlformats.org/officeDocument/2006/relationships/customXml" Target="../customXml/item34.xml"/><Relationship Id="rId98"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14</xdr:col>
      <xdr:colOff>108952</xdr:colOff>
      <xdr:row>15</xdr:row>
      <xdr:rowOff>32084</xdr:rowOff>
    </xdr:from>
    <xdr:to>
      <xdr:col>19</xdr:col>
      <xdr:colOff>72209</xdr:colOff>
      <xdr:row>17</xdr:row>
      <xdr:rowOff>52129</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54005" y="5358063"/>
          <a:ext cx="2602183" cy="782045"/>
        </a:xfrm>
        <a:prstGeom prst="rect">
          <a:avLst/>
        </a:prstGeom>
      </xdr:spPr>
    </xdr:pic>
    <xdr:clientData/>
  </xdr:twoCellAnchor>
  <xdr:twoCellAnchor editAs="oneCell">
    <xdr:from>
      <xdr:col>0</xdr:col>
      <xdr:colOff>30080</xdr:colOff>
      <xdr:row>15</xdr:row>
      <xdr:rowOff>48127</xdr:rowOff>
    </xdr:from>
    <xdr:to>
      <xdr:col>4</xdr:col>
      <xdr:colOff>452424</xdr:colOff>
      <xdr:row>17</xdr:row>
      <xdr:rowOff>256675</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080" y="5374106"/>
          <a:ext cx="2820639" cy="9705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42331</xdr:colOff>
      <xdr:row>5</xdr:row>
      <xdr:rowOff>30913</xdr:rowOff>
    </xdr:from>
    <xdr:to>
      <xdr:col>4</xdr:col>
      <xdr:colOff>740833</xdr:colOff>
      <xdr:row>14</xdr:row>
      <xdr:rowOff>151815</xdr:rowOff>
    </xdr:to>
    <mc:AlternateContent xmlns:mc="http://schemas.openxmlformats.org/markup-compatibility/2006" xmlns:a14="http://schemas.microsoft.com/office/drawing/2010/main">
      <mc:Choice Requires="a14">
        <xdr:graphicFrame macro="">
          <xdr:nvGraphicFramePr>
            <xdr:cNvPr id="3" name="quest_text"/>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uest_text"/>
            </a:graphicData>
          </a:graphic>
        </xdr:graphicFrame>
      </mc:Choice>
      <mc:Fallback xmlns="">
        <xdr:sp macro="" textlink="">
          <xdr:nvSpPr>
            <xdr:cNvPr id="0" name=""/>
            <xdr:cNvSpPr>
              <a:spLocks noTextEdit="1"/>
            </xdr:cNvSpPr>
          </xdr:nvSpPr>
          <xdr:spPr>
            <a:xfrm>
              <a:off x="105831" y="1660746"/>
              <a:ext cx="3111502" cy="2057652"/>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391583</xdr:colOff>
      <xdr:row>4</xdr:row>
      <xdr:rowOff>211667</xdr:rowOff>
    </xdr:from>
    <xdr:to>
      <xdr:col>1</xdr:col>
      <xdr:colOff>574463</xdr:colOff>
      <xdr:row>4</xdr:row>
      <xdr:rowOff>394547</xdr:rowOff>
    </xdr:to>
    <xdr:pic>
      <xdr:nvPicPr>
        <xdr:cNvPr id="4" name="Picture 3"/>
        <xdr:cNvPicPr/>
      </xdr:nvPicPr>
      <xdr:blipFill rotWithShape="1">
        <a:blip xmlns:r="http://schemas.openxmlformats.org/officeDocument/2006/relationships" r:embed="rId1"/>
        <a:srcRect l="41028" t="40954" r="57480" b="56977"/>
        <a:stretch/>
      </xdr:blipFill>
      <xdr:spPr bwMode="auto">
        <a:xfrm>
          <a:off x="508000" y="1439334"/>
          <a:ext cx="182880" cy="182880"/>
        </a:xfrm>
        <a:prstGeom prst="rect">
          <a:avLst/>
        </a:prstGeom>
        <a:ln w="3175">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14</xdr:col>
      <xdr:colOff>319000</xdr:colOff>
      <xdr:row>13</xdr:row>
      <xdr:rowOff>82552</xdr:rowOff>
    </xdr:from>
    <xdr:to>
      <xdr:col>17</xdr:col>
      <xdr:colOff>306300</xdr:colOff>
      <xdr:row>18</xdr:row>
      <xdr:rowOff>160023</xdr:rowOff>
    </xdr:to>
    <mc:AlternateContent xmlns:mc="http://schemas.openxmlformats.org/markup-compatibility/2006" xmlns:a14="http://schemas.microsoft.com/office/drawing/2010/main">
      <mc:Choice Requires="a14">
        <xdr:graphicFrame macro="">
          <xdr:nvGraphicFramePr>
            <xdr:cNvPr id="5" name="ACAD_PLAN_TYPE_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AD_PLAN_TYPE_DESCR"/>
            </a:graphicData>
          </a:graphic>
        </xdr:graphicFrame>
      </mc:Choice>
      <mc:Fallback xmlns="">
        <xdr:sp macro="" textlink="">
          <xdr:nvSpPr>
            <xdr:cNvPr id="0" name=""/>
            <xdr:cNvSpPr>
              <a:spLocks noTextEdit="1"/>
            </xdr:cNvSpPr>
          </xdr:nvSpPr>
          <xdr:spPr>
            <a:xfrm>
              <a:off x="8806833" y="3725336"/>
              <a:ext cx="1828800"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369487</xdr:colOff>
      <xdr:row>13</xdr:row>
      <xdr:rowOff>82551</xdr:rowOff>
    </xdr:from>
    <xdr:to>
      <xdr:col>21</xdr:col>
      <xdr:colOff>306918</xdr:colOff>
      <xdr:row>18</xdr:row>
      <xdr:rowOff>160022</xdr:rowOff>
    </xdr:to>
    <mc:AlternateContent xmlns:mc="http://schemas.openxmlformats.org/markup-compatibility/2006" xmlns:a14="http://schemas.microsoft.com/office/drawing/2010/main">
      <mc:Choice Requires="a14">
        <xdr:graphicFrame macro="">
          <xdr:nvGraphicFramePr>
            <xdr:cNvPr id="7" name="DEGREE_DESCR"/>
            <xdr:cNvGraphicFramePr/>
          </xdr:nvGraphicFramePr>
          <xdr:xfrm>
            <a:off x="0" y="0"/>
            <a:ext cx="0" cy="0"/>
          </xdr:xfrm>
          <a:graphic>
            <a:graphicData uri="http://schemas.microsoft.com/office/drawing/2010/slicer">
              <sle:slicer xmlns:sle="http://schemas.microsoft.com/office/drawing/2010/slicer" name="DEGREE_DESCR"/>
            </a:graphicData>
          </a:graphic>
        </xdr:graphicFrame>
      </mc:Choice>
      <mc:Fallback xmlns="">
        <xdr:sp macro="" textlink="">
          <xdr:nvSpPr>
            <xdr:cNvPr id="0" name=""/>
            <xdr:cNvSpPr>
              <a:spLocks noTextEdit="1"/>
            </xdr:cNvSpPr>
          </xdr:nvSpPr>
          <xdr:spPr>
            <a:xfrm>
              <a:off x="10698820" y="3725335"/>
              <a:ext cx="2212848"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86165</xdr:colOff>
      <xdr:row>19</xdr:row>
      <xdr:rowOff>15874</xdr:rowOff>
    </xdr:from>
    <xdr:to>
      <xdr:col>14</xdr:col>
      <xdr:colOff>258800</xdr:colOff>
      <xdr:row>24</xdr:row>
      <xdr:rowOff>93344</xdr:rowOff>
    </xdr:to>
    <mc:AlternateContent xmlns:mc="http://schemas.openxmlformats.org/markup-compatibility/2006" xmlns:a14="http://schemas.microsoft.com/office/drawing/2010/main">
      <mc:Choice Requires="a14">
        <xdr:graphicFrame macro="">
          <xdr:nvGraphicFramePr>
            <xdr:cNvPr id="9" name="Semeste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mester"/>
            </a:graphicData>
          </a:graphic>
        </xdr:graphicFrame>
      </mc:Choice>
      <mc:Fallback xmlns="">
        <xdr:sp macro="" textlink="">
          <xdr:nvSpPr>
            <xdr:cNvPr id="0" name=""/>
            <xdr:cNvSpPr>
              <a:spLocks noTextEdit="1"/>
            </xdr:cNvSpPr>
          </xdr:nvSpPr>
          <xdr:spPr>
            <a:xfrm>
              <a:off x="6616082" y="4992157"/>
              <a:ext cx="2130551"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33248</xdr:colOff>
      <xdr:row>24</xdr:row>
      <xdr:rowOff>169483</xdr:rowOff>
    </xdr:from>
    <xdr:to>
      <xdr:col>18</xdr:col>
      <xdr:colOff>268621</xdr:colOff>
      <xdr:row>31</xdr:row>
      <xdr:rowOff>151702</xdr:rowOff>
    </xdr:to>
    <mc:AlternateContent xmlns:mc="http://schemas.openxmlformats.org/markup-compatibility/2006" xmlns:a14="http://schemas.microsoft.com/office/drawing/2010/main">
      <mc:Choice Requires="a14">
        <xdr:graphicFrame macro="">
          <xdr:nvGraphicFramePr>
            <xdr:cNvPr id="10" name="Intl"/>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ntl"/>
            </a:graphicData>
          </a:graphic>
        </xdr:graphicFrame>
      </mc:Choice>
      <mc:Fallback xmlns="">
        <xdr:sp macro="" textlink="">
          <xdr:nvSpPr>
            <xdr:cNvPr id="0" name=""/>
            <xdr:cNvSpPr>
              <a:spLocks noTextEdit="1"/>
            </xdr:cNvSpPr>
          </xdr:nvSpPr>
          <xdr:spPr>
            <a:xfrm>
              <a:off x="9748748" y="6257016"/>
              <a:ext cx="1463040"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18</xdr:col>
      <xdr:colOff>322581</xdr:colOff>
      <xdr:row>24</xdr:row>
      <xdr:rowOff>169483</xdr:rowOff>
    </xdr:from>
    <xdr:to>
      <xdr:col>21</xdr:col>
      <xdr:colOff>306918</xdr:colOff>
      <xdr:row>31</xdr:row>
      <xdr:rowOff>151702</xdr:rowOff>
    </xdr:to>
    <mc:AlternateContent xmlns:mc="http://schemas.openxmlformats.org/markup-compatibility/2006" xmlns:a14="http://schemas.microsoft.com/office/drawing/2010/main">
      <mc:Choice Requires="a14">
        <xdr:graphicFrame macro="">
          <xdr:nvGraphicFramePr>
            <xdr:cNvPr id="11" name="Gende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1265748" y="6257016"/>
              <a:ext cx="1645920"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319000</xdr:colOff>
      <xdr:row>19</xdr:row>
      <xdr:rowOff>16587</xdr:rowOff>
    </xdr:from>
    <xdr:to>
      <xdr:col>17</xdr:col>
      <xdr:colOff>306300</xdr:colOff>
      <xdr:row>24</xdr:row>
      <xdr:rowOff>94057</xdr:rowOff>
    </xdr:to>
    <mc:AlternateContent xmlns:mc="http://schemas.openxmlformats.org/markup-compatibility/2006" xmlns:a14="http://schemas.microsoft.com/office/drawing/2010/main">
      <mc:Choice Requires="a14">
        <xdr:graphicFrame macro="">
          <xdr:nvGraphicFramePr>
            <xdr:cNvPr id="12" name="FirstGen"/>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irstGen"/>
            </a:graphicData>
          </a:graphic>
        </xdr:graphicFrame>
      </mc:Choice>
      <mc:Fallback xmlns="">
        <xdr:sp macro="" textlink="">
          <xdr:nvSpPr>
            <xdr:cNvPr id="0" name=""/>
            <xdr:cNvSpPr>
              <a:spLocks noTextEdit="1"/>
            </xdr:cNvSpPr>
          </xdr:nvSpPr>
          <xdr:spPr>
            <a:xfrm>
              <a:off x="8806833" y="4992870"/>
              <a:ext cx="1828800"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357195</xdr:colOff>
      <xdr:row>24</xdr:row>
      <xdr:rowOff>169483</xdr:rowOff>
    </xdr:from>
    <xdr:to>
      <xdr:col>15</xdr:col>
      <xdr:colOff>592568</xdr:colOff>
      <xdr:row>31</xdr:row>
      <xdr:rowOff>151702</xdr:rowOff>
    </xdr:to>
    <mc:AlternateContent xmlns:mc="http://schemas.openxmlformats.org/markup-compatibility/2006" xmlns:a14="http://schemas.microsoft.com/office/drawing/2010/main">
      <mc:Choice Requires="a14">
        <xdr:graphicFrame macro="">
          <xdr:nvGraphicFramePr>
            <xdr:cNvPr id="13" name="Disab"/>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isab"/>
            </a:graphicData>
          </a:graphic>
        </xdr:graphicFrame>
      </mc:Choice>
      <mc:Fallback xmlns="">
        <xdr:sp macro="" textlink="">
          <xdr:nvSpPr>
            <xdr:cNvPr id="0" name=""/>
            <xdr:cNvSpPr>
              <a:spLocks noTextEdit="1"/>
            </xdr:cNvSpPr>
          </xdr:nvSpPr>
          <xdr:spPr>
            <a:xfrm>
              <a:off x="8231195" y="6257016"/>
              <a:ext cx="1463040"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369487</xdr:colOff>
      <xdr:row>19</xdr:row>
      <xdr:rowOff>16586</xdr:rowOff>
    </xdr:from>
    <xdr:to>
      <xdr:col>21</xdr:col>
      <xdr:colOff>306918</xdr:colOff>
      <xdr:row>23</xdr:row>
      <xdr:rowOff>41985</xdr:rowOff>
    </xdr:to>
    <mc:AlternateContent xmlns:mc="http://schemas.openxmlformats.org/markup-compatibility/2006" xmlns:a14="http://schemas.microsoft.com/office/drawing/2010/main">
      <mc:Choice Requires="a14">
        <xdr:graphicFrame macro="">
          <xdr:nvGraphicFramePr>
            <xdr:cNvPr id="14" name="PrevPostSec"/>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evPostSec"/>
            </a:graphicData>
          </a:graphic>
        </xdr:graphicFrame>
      </mc:Choice>
      <mc:Fallback xmlns="">
        <xdr:sp macro="" textlink="">
          <xdr:nvSpPr>
            <xdr:cNvPr id="0" name=""/>
            <xdr:cNvSpPr>
              <a:spLocks noTextEdit="1"/>
            </xdr:cNvSpPr>
          </xdr:nvSpPr>
          <xdr:spPr>
            <a:xfrm>
              <a:off x="10698820" y="4992869"/>
              <a:ext cx="2212848"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86165</xdr:colOff>
      <xdr:row>24</xdr:row>
      <xdr:rowOff>169483</xdr:rowOff>
    </xdr:from>
    <xdr:to>
      <xdr:col>13</xdr:col>
      <xdr:colOff>287418</xdr:colOff>
      <xdr:row>31</xdr:row>
      <xdr:rowOff>151702</xdr:rowOff>
    </xdr:to>
    <mc:AlternateContent xmlns:mc="http://schemas.openxmlformats.org/markup-compatibility/2006" xmlns:a14="http://schemas.microsoft.com/office/drawing/2010/main">
      <mc:Choice Requires="a14">
        <xdr:graphicFrame macro="">
          <xdr:nvGraphicFramePr>
            <xdr:cNvPr id="15" name="Abo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bor"/>
            </a:graphicData>
          </a:graphic>
        </xdr:graphicFrame>
      </mc:Choice>
      <mc:Fallback xmlns="">
        <xdr:sp macro="" textlink="">
          <xdr:nvSpPr>
            <xdr:cNvPr id="0" name=""/>
            <xdr:cNvSpPr>
              <a:spLocks noTextEdit="1"/>
            </xdr:cNvSpPr>
          </xdr:nvSpPr>
          <xdr:spPr>
            <a:xfrm>
              <a:off x="6616082" y="6257016"/>
              <a:ext cx="1545336"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86165</xdr:colOff>
      <xdr:row>13</xdr:row>
      <xdr:rowOff>82552</xdr:rowOff>
    </xdr:from>
    <xdr:to>
      <xdr:col>14</xdr:col>
      <xdr:colOff>255499</xdr:colOff>
      <xdr:row>18</xdr:row>
      <xdr:rowOff>160023</xdr:rowOff>
    </xdr:to>
    <mc:AlternateContent xmlns:mc="http://schemas.openxmlformats.org/markup-compatibility/2006" xmlns:a14="http://schemas.microsoft.com/office/drawing/2010/main">
      <mc:Choice Requires="a14">
        <xdr:graphicFrame macro="">
          <xdr:nvGraphicFramePr>
            <xdr:cNvPr id="16" name="OCC Area 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OCC Area Descr"/>
            </a:graphicData>
          </a:graphic>
        </xdr:graphicFrame>
      </mc:Choice>
      <mc:Fallback xmlns="">
        <xdr:sp macro="" textlink="">
          <xdr:nvSpPr>
            <xdr:cNvPr id="0" name=""/>
            <xdr:cNvSpPr>
              <a:spLocks noTextEdit="1"/>
            </xdr:cNvSpPr>
          </xdr:nvSpPr>
          <xdr:spPr>
            <a:xfrm>
              <a:off x="6616082" y="3725336"/>
              <a:ext cx="2127250"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67233</xdr:colOff>
      <xdr:row>7</xdr:row>
      <xdr:rowOff>1679</xdr:rowOff>
    </xdr:from>
    <xdr:to>
      <xdr:col>6</xdr:col>
      <xdr:colOff>508000</xdr:colOff>
      <xdr:row>12</xdr:row>
      <xdr:rowOff>194719</xdr:rowOff>
    </xdr:to>
    <mc:AlternateContent xmlns:mc="http://schemas.openxmlformats.org/markup-compatibility/2006" xmlns:a14="http://schemas.microsoft.com/office/drawing/2010/main">
      <mc:Choice Requires="a14">
        <xdr:graphicFrame macro="">
          <xdr:nvGraphicFramePr>
            <xdr:cNvPr id="3" name="quest_text 1"/>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uest_text 1"/>
            </a:graphicData>
          </a:graphic>
        </xdr:graphicFrame>
      </mc:Choice>
      <mc:Fallback xmlns="">
        <xdr:sp macro="" textlink="">
          <xdr:nvSpPr>
            <xdr:cNvPr id="0" name=""/>
            <xdr:cNvSpPr>
              <a:spLocks noTextEdit="1"/>
            </xdr:cNvSpPr>
          </xdr:nvSpPr>
          <xdr:spPr>
            <a:xfrm>
              <a:off x="173066" y="2139512"/>
              <a:ext cx="4017934" cy="146304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853860</xdr:colOff>
      <xdr:row>7</xdr:row>
      <xdr:rowOff>1679</xdr:rowOff>
    </xdr:from>
    <xdr:to>
      <xdr:col>14</xdr:col>
      <xdr:colOff>116417</xdr:colOff>
      <xdr:row>12</xdr:row>
      <xdr:rowOff>194719</xdr:rowOff>
    </xdr:to>
    <mc:AlternateContent xmlns:mc="http://schemas.openxmlformats.org/markup-compatibility/2006" xmlns:a14="http://schemas.microsoft.com/office/drawing/2010/main">
      <mc:Choice Requires="a14">
        <xdr:graphicFrame macro="">
          <xdr:nvGraphicFramePr>
            <xdr:cNvPr id="4" name="ACAD_GROUP_DESCR 2"/>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AD_GROUP_DESCR 2"/>
            </a:graphicData>
          </a:graphic>
        </xdr:graphicFrame>
      </mc:Choice>
      <mc:Fallback xmlns="">
        <xdr:sp macro="" textlink="">
          <xdr:nvSpPr>
            <xdr:cNvPr id="0" name=""/>
            <xdr:cNvSpPr>
              <a:spLocks noTextEdit="1"/>
            </xdr:cNvSpPr>
          </xdr:nvSpPr>
          <xdr:spPr>
            <a:xfrm>
              <a:off x="6378360" y="2139512"/>
              <a:ext cx="2225890" cy="146304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97431</xdr:colOff>
      <xdr:row>7</xdr:row>
      <xdr:rowOff>1679</xdr:rowOff>
    </xdr:from>
    <xdr:to>
      <xdr:col>10</xdr:col>
      <xdr:colOff>783166</xdr:colOff>
      <xdr:row>12</xdr:row>
      <xdr:rowOff>194719</xdr:rowOff>
    </xdr:to>
    <mc:AlternateContent xmlns:mc="http://schemas.openxmlformats.org/markup-compatibility/2006" xmlns:a14="http://schemas.microsoft.com/office/drawing/2010/main">
      <mc:Choice Requires="a14">
        <xdr:graphicFrame macro="">
          <xdr:nvGraphicFramePr>
            <xdr:cNvPr id="6" name="CAMPUS_DESCR 1"/>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MPUS_DESCR 1"/>
            </a:graphicData>
          </a:graphic>
        </xdr:graphicFrame>
      </mc:Choice>
      <mc:Fallback xmlns="">
        <xdr:sp macro="" textlink="">
          <xdr:nvSpPr>
            <xdr:cNvPr id="0" name=""/>
            <xdr:cNvSpPr>
              <a:spLocks noTextEdit="1"/>
            </xdr:cNvSpPr>
          </xdr:nvSpPr>
          <xdr:spPr>
            <a:xfrm>
              <a:off x="4394264" y="2139512"/>
              <a:ext cx="1913402" cy="146304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191578</xdr:colOff>
      <xdr:row>7</xdr:row>
      <xdr:rowOff>1679</xdr:rowOff>
    </xdr:from>
    <xdr:to>
      <xdr:col>21</xdr:col>
      <xdr:colOff>306917</xdr:colOff>
      <xdr:row>12</xdr:row>
      <xdr:rowOff>194719</xdr:rowOff>
    </xdr:to>
    <mc:AlternateContent xmlns:mc="http://schemas.openxmlformats.org/markup-compatibility/2006" xmlns:a14="http://schemas.microsoft.com/office/drawing/2010/main">
      <mc:Choice Requires="a14">
        <xdr:graphicFrame macro="">
          <xdr:nvGraphicFramePr>
            <xdr:cNvPr id="2" name="DESCR 2"/>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SCR 2"/>
            </a:graphicData>
          </a:graphic>
        </xdr:graphicFrame>
      </mc:Choice>
      <mc:Fallback xmlns="">
        <xdr:sp macro="" textlink="">
          <xdr:nvSpPr>
            <xdr:cNvPr id="0" name=""/>
            <xdr:cNvSpPr>
              <a:spLocks noTextEdit="1"/>
            </xdr:cNvSpPr>
          </xdr:nvSpPr>
          <xdr:spPr>
            <a:xfrm>
              <a:off x="8679411" y="2139512"/>
              <a:ext cx="4232256" cy="146304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95250</xdr:colOff>
      <xdr:row>5</xdr:row>
      <xdr:rowOff>88898</xdr:rowOff>
    </xdr:from>
    <xdr:to>
      <xdr:col>14</xdr:col>
      <xdr:colOff>296418</xdr:colOff>
      <xdr:row>5</xdr:row>
      <xdr:rowOff>290066</xdr:rowOff>
    </xdr:to>
    <xdr:pic>
      <xdr:nvPicPr>
        <xdr:cNvPr id="18" name="Picture 17"/>
        <xdr:cNvPicPr/>
      </xdr:nvPicPr>
      <xdr:blipFill rotWithShape="1">
        <a:blip xmlns:r="http://schemas.openxmlformats.org/officeDocument/2006/relationships" r:embed="rId1"/>
        <a:srcRect l="41028" t="40954" r="57480" b="56977"/>
        <a:stretch/>
      </xdr:blipFill>
      <xdr:spPr bwMode="auto">
        <a:xfrm>
          <a:off x="8807450" y="1646765"/>
          <a:ext cx="201168" cy="201168"/>
        </a:xfrm>
        <a:prstGeom prst="rect">
          <a:avLst/>
        </a:prstGeom>
        <a:ln w="3175">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xdr:from>
          <xdr:col>16</xdr:col>
          <xdr:colOff>562186</xdr:colOff>
          <xdr:row>4</xdr:row>
          <xdr:rowOff>61805</xdr:rowOff>
        </xdr:from>
        <xdr:to>
          <xdr:col>21</xdr:col>
          <xdr:colOff>89746</xdr:colOff>
          <xdr:row>5</xdr:row>
          <xdr:rowOff>296333</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58207</xdr:colOff>
      <xdr:row>5</xdr:row>
      <xdr:rowOff>52912</xdr:rowOff>
    </xdr:from>
    <xdr:to>
      <xdr:col>6</xdr:col>
      <xdr:colOff>571499</xdr:colOff>
      <xdr:row>11</xdr:row>
      <xdr:rowOff>98632</xdr:rowOff>
    </xdr:to>
    <mc:AlternateContent xmlns:mc="http://schemas.openxmlformats.org/markup-compatibility/2006" xmlns:a14="http://schemas.microsoft.com/office/drawing/2010/main">
      <mc:Choice Requires="a14">
        <xdr:graphicFrame macro="">
          <xdr:nvGraphicFramePr>
            <xdr:cNvPr id="3" name="quest_text 3"/>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uest_text 3"/>
            </a:graphicData>
          </a:graphic>
        </xdr:graphicFrame>
      </mc:Choice>
      <mc:Fallback xmlns="">
        <xdr:sp macro="" textlink="">
          <xdr:nvSpPr>
            <xdr:cNvPr id="0" name=""/>
            <xdr:cNvSpPr>
              <a:spLocks noTextEdit="1"/>
            </xdr:cNvSpPr>
          </xdr:nvSpPr>
          <xdr:spPr>
            <a:xfrm>
              <a:off x="280457" y="1513412"/>
              <a:ext cx="4439709"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63500</xdr:colOff>
      <xdr:row>5</xdr:row>
      <xdr:rowOff>52912</xdr:rowOff>
    </xdr:from>
    <xdr:to>
      <xdr:col>12</xdr:col>
      <xdr:colOff>920750</xdr:colOff>
      <xdr:row>11</xdr:row>
      <xdr:rowOff>98632</xdr:rowOff>
    </xdr:to>
    <mc:AlternateContent xmlns:mc="http://schemas.openxmlformats.org/markup-compatibility/2006" xmlns:a14="http://schemas.microsoft.com/office/drawing/2010/main">
      <mc:Choice Requires="a14">
        <xdr:graphicFrame macro="">
          <xdr:nvGraphicFramePr>
            <xdr:cNvPr id="4" name="ACAD_GROUP_DESCR 1"/>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AD_GROUP_DESCR 1"/>
            </a:graphicData>
          </a:graphic>
        </xdr:graphicFrame>
      </mc:Choice>
      <mc:Fallback xmlns="">
        <xdr:sp macro="" textlink="">
          <xdr:nvSpPr>
            <xdr:cNvPr id="0" name=""/>
            <xdr:cNvSpPr>
              <a:spLocks noTextEdit="1"/>
            </xdr:cNvSpPr>
          </xdr:nvSpPr>
          <xdr:spPr>
            <a:xfrm>
              <a:off x="4826000" y="1513412"/>
              <a:ext cx="2688167"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1001182</xdr:colOff>
      <xdr:row>5</xdr:row>
      <xdr:rowOff>52912</xdr:rowOff>
    </xdr:from>
    <xdr:to>
      <xdr:col>20</xdr:col>
      <xdr:colOff>825500</xdr:colOff>
      <xdr:row>11</xdr:row>
      <xdr:rowOff>98632</xdr:rowOff>
    </xdr:to>
    <mc:AlternateContent xmlns:mc="http://schemas.openxmlformats.org/markup-compatibility/2006" xmlns:a14="http://schemas.microsoft.com/office/drawing/2010/main">
      <mc:Choice Requires="a14">
        <xdr:graphicFrame macro="">
          <xdr:nvGraphicFramePr>
            <xdr:cNvPr id="5" name="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SCR"/>
            </a:graphicData>
          </a:graphic>
        </xdr:graphicFrame>
      </mc:Choice>
      <mc:Fallback xmlns="">
        <xdr:sp macro="" textlink="">
          <xdr:nvSpPr>
            <xdr:cNvPr id="0" name=""/>
            <xdr:cNvSpPr>
              <a:spLocks noTextEdit="1"/>
            </xdr:cNvSpPr>
          </xdr:nvSpPr>
          <xdr:spPr>
            <a:xfrm>
              <a:off x="7594599" y="1513412"/>
              <a:ext cx="5084234"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55035</xdr:colOff>
      <xdr:row>3</xdr:row>
      <xdr:rowOff>91014</xdr:rowOff>
    </xdr:from>
    <xdr:to>
      <xdr:col>13</xdr:col>
      <xdr:colOff>256203</xdr:colOff>
      <xdr:row>3</xdr:row>
      <xdr:rowOff>292182</xdr:rowOff>
    </xdr:to>
    <xdr:pic>
      <xdr:nvPicPr>
        <xdr:cNvPr id="7" name="Picture 6"/>
        <xdr:cNvPicPr/>
      </xdr:nvPicPr>
      <xdr:blipFill rotWithShape="1">
        <a:blip xmlns:r="http://schemas.openxmlformats.org/officeDocument/2006/relationships" r:embed="rId1"/>
        <a:srcRect l="41028" t="40954" r="57480" b="56977"/>
        <a:stretch/>
      </xdr:blipFill>
      <xdr:spPr bwMode="auto">
        <a:xfrm>
          <a:off x="8310035" y="903814"/>
          <a:ext cx="201168" cy="201168"/>
        </a:xfrm>
        <a:prstGeom prst="rect">
          <a:avLst/>
        </a:prstGeom>
        <a:ln w="3175">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xdr:from>
          <xdr:col>15</xdr:col>
          <xdr:colOff>495300</xdr:colOff>
          <xdr:row>3</xdr:row>
          <xdr:rowOff>38100</xdr:rowOff>
        </xdr:from>
        <xdr:to>
          <xdr:col>20</xdr:col>
          <xdr:colOff>693420</xdr:colOff>
          <xdr:row>3</xdr:row>
          <xdr:rowOff>342900</xdr:rowOff>
        </xdr:to>
        <xdr:sp macro="" textlink="">
          <xdr:nvSpPr>
            <xdr:cNvPr id="6145" name="Button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80210</xdr:colOff>
      <xdr:row>5</xdr:row>
      <xdr:rowOff>4185</xdr:rowOff>
    </xdr:from>
    <xdr:to>
      <xdr:col>3</xdr:col>
      <xdr:colOff>501316</xdr:colOff>
      <xdr:row>11</xdr:row>
      <xdr:rowOff>16042</xdr:rowOff>
    </xdr:to>
    <mc:AlternateContent xmlns:mc="http://schemas.openxmlformats.org/markup-compatibility/2006">
      <mc:Choice xmlns:a14="http://schemas.microsoft.com/office/drawing/2010/main" Requires="a14">
        <xdr:graphicFrame macro="">
          <xdr:nvGraphicFramePr>
            <xdr:cNvPr id="3" name="Year 1"/>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dr:sp macro="" textlink="">
          <xdr:nvSpPr>
            <xdr:cNvPr id="0" name=""/>
            <xdr:cNvSpPr>
              <a:spLocks noTextEdit="1"/>
            </xdr:cNvSpPr>
          </xdr:nvSpPr>
          <xdr:spPr>
            <a:xfrm>
              <a:off x="136357" y="1415890"/>
              <a:ext cx="2707106" cy="93427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55030</xdr:colOff>
      <xdr:row>20</xdr:row>
      <xdr:rowOff>30074</xdr:rowOff>
    </xdr:from>
    <xdr:to>
      <xdr:col>4</xdr:col>
      <xdr:colOff>70184</xdr:colOff>
      <xdr:row>30</xdr:row>
      <xdr:rowOff>50119</xdr:rowOff>
    </xdr:to>
    <mc:AlternateContent xmlns:mc="http://schemas.openxmlformats.org/markup-compatibility/2006" xmlns:a14="http://schemas.microsoft.com/office/drawing/2010/main">
      <mc:Choice Requires="a14">
        <xdr:graphicFrame macro="">
          <xdr:nvGraphicFramePr>
            <xdr:cNvPr id="4" name="quest_text 2"/>
            <xdr:cNvGraphicFramePr/>
          </xdr:nvGraphicFramePr>
          <xdr:xfrm>
            <a:off x="0" y="0"/>
            <a:ext cx="0" cy="0"/>
          </xdr:xfrm>
          <a:graphic>
            <a:graphicData uri="http://schemas.microsoft.com/office/drawing/2010/slicer">
              <sle:slicer xmlns:sle="http://schemas.microsoft.com/office/drawing/2010/slicer" name="quest_text 2"/>
            </a:graphicData>
          </a:graphic>
        </xdr:graphicFrame>
      </mc:Choice>
      <mc:Fallback xmlns="">
        <xdr:sp macro="" textlink="">
          <xdr:nvSpPr>
            <xdr:cNvPr id="0" name=""/>
            <xdr:cNvSpPr>
              <a:spLocks noTextEdit="1"/>
            </xdr:cNvSpPr>
          </xdr:nvSpPr>
          <xdr:spPr>
            <a:xfrm>
              <a:off x="155293" y="4271206"/>
              <a:ext cx="2862628" cy="202530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135238</xdr:colOff>
      <xdr:row>5</xdr:row>
      <xdr:rowOff>4186</xdr:rowOff>
    </xdr:from>
    <xdr:to>
      <xdr:col>7</xdr:col>
      <xdr:colOff>136357</xdr:colOff>
      <xdr:row>15</xdr:row>
      <xdr:rowOff>27046</xdr:rowOff>
    </xdr:to>
    <mc:AlternateContent xmlns:mc="http://schemas.openxmlformats.org/markup-compatibility/2006">
      <mc:Choice xmlns:a14="http://schemas.microsoft.com/office/drawing/2010/main" Requires="a14">
        <xdr:graphicFrame macro="">
          <xdr:nvGraphicFramePr>
            <xdr:cNvPr id="5" name="CAMPUS_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MPUS_DESCR"/>
            </a:graphicData>
          </a:graphic>
        </xdr:graphicFrame>
      </mc:Choice>
      <mc:Fallback>
        <xdr:sp macro="" textlink="">
          <xdr:nvSpPr>
            <xdr:cNvPr id="0" name=""/>
            <xdr:cNvSpPr>
              <a:spLocks noTextEdit="1"/>
            </xdr:cNvSpPr>
          </xdr:nvSpPr>
          <xdr:spPr>
            <a:xfrm>
              <a:off x="3086985" y="1415891"/>
              <a:ext cx="1886067" cy="168321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200522</xdr:colOff>
      <xdr:row>5</xdr:row>
      <xdr:rowOff>4186</xdr:rowOff>
    </xdr:from>
    <xdr:to>
      <xdr:col>11</xdr:col>
      <xdr:colOff>140365</xdr:colOff>
      <xdr:row>15</xdr:row>
      <xdr:rowOff>27046</xdr:rowOff>
    </xdr:to>
    <mc:AlternateContent xmlns:mc="http://schemas.openxmlformats.org/markup-compatibility/2006" xmlns:a14="http://schemas.microsoft.com/office/drawing/2010/main">
      <mc:Choice Requires="a14">
        <xdr:graphicFrame macro="">
          <xdr:nvGraphicFramePr>
            <xdr:cNvPr id="6" name="ACAD_GROUP_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AD_GROUP_DESCR"/>
            </a:graphicData>
          </a:graphic>
        </xdr:graphicFrame>
      </mc:Choice>
      <mc:Fallback xmlns="">
        <xdr:sp macro="" textlink="">
          <xdr:nvSpPr>
            <xdr:cNvPr id="0" name=""/>
            <xdr:cNvSpPr>
              <a:spLocks noTextEdit="1"/>
            </xdr:cNvSpPr>
          </xdr:nvSpPr>
          <xdr:spPr>
            <a:xfrm>
              <a:off x="5113417" y="1447975"/>
              <a:ext cx="2626895" cy="173736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447557</xdr:colOff>
      <xdr:row>3</xdr:row>
      <xdr:rowOff>31196</xdr:rowOff>
    </xdr:from>
    <xdr:to>
      <xdr:col>11</xdr:col>
      <xdr:colOff>645939</xdr:colOff>
      <xdr:row>3</xdr:row>
      <xdr:rowOff>232364</xdr:rowOff>
    </xdr:to>
    <xdr:pic>
      <xdr:nvPicPr>
        <xdr:cNvPr id="8" name="Picture 7"/>
        <xdr:cNvPicPr/>
      </xdr:nvPicPr>
      <xdr:blipFill rotWithShape="1">
        <a:blip xmlns:r="http://schemas.openxmlformats.org/officeDocument/2006/relationships" r:embed="rId1"/>
        <a:srcRect l="41028" t="40954" r="57480" b="56977"/>
        <a:stretch/>
      </xdr:blipFill>
      <xdr:spPr bwMode="auto">
        <a:xfrm>
          <a:off x="8047504" y="933564"/>
          <a:ext cx="198382" cy="201168"/>
        </a:xfrm>
        <a:prstGeom prst="rect">
          <a:avLst/>
        </a:prstGeom>
        <a:ln w="3175">
          <a:noFill/>
        </a:ln>
        <a:extLst>
          <a:ext uri="{53640926-AAD7-44D8-BBD7-CCE9431645EC}">
            <a14:shadowObscured xmlns:a14="http://schemas.microsoft.com/office/drawing/2010/main"/>
          </a:ext>
        </a:extLst>
      </xdr:spPr>
    </xdr:pic>
    <xdr:clientData/>
  </xdr:twoCellAnchor>
  <xdr:twoCellAnchor editAs="oneCell">
    <xdr:from>
      <xdr:col>11</xdr:col>
      <xdr:colOff>240627</xdr:colOff>
      <xdr:row>5</xdr:row>
      <xdr:rowOff>4186</xdr:rowOff>
    </xdr:from>
    <xdr:to>
      <xdr:col>17</xdr:col>
      <xdr:colOff>731919</xdr:colOff>
      <xdr:row>15</xdr:row>
      <xdr:rowOff>27046</xdr:rowOff>
    </xdr:to>
    <mc:AlternateContent xmlns:mc="http://schemas.openxmlformats.org/markup-compatibility/2006" xmlns:a14="http://schemas.microsoft.com/office/drawing/2010/main">
      <mc:Choice Requires="a14">
        <xdr:graphicFrame macro="">
          <xdr:nvGraphicFramePr>
            <xdr:cNvPr id="7" name="DESCR 1"/>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SCR 1"/>
            </a:graphicData>
          </a:graphic>
        </xdr:graphicFrame>
      </mc:Choice>
      <mc:Fallback xmlns="">
        <xdr:sp macro="" textlink="">
          <xdr:nvSpPr>
            <xdr:cNvPr id="0" name=""/>
            <xdr:cNvSpPr>
              <a:spLocks noTextEdit="1"/>
            </xdr:cNvSpPr>
          </xdr:nvSpPr>
          <xdr:spPr>
            <a:xfrm>
              <a:off x="7840574" y="1447975"/>
              <a:ext cx="4070687" cy="173736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14</xdr:col>
          <xdr:colOff>655320</xdr:colOff>
          <xdr:row>2</xdr:row>
          <xdr:rowOff>228600</xdr:rowOff>
        </xdr:from>
        <xdr:to>
          <xdr:col>18</xdr:col>
          <xdr:colOff>152400</xdr:colOff>
          <xdr:row>3</xdr:row>
          <xdr:rowOff>236220</xdr:rowOff>
        </xdr:to>
        <xdr:sp macro="" textlink="">
          <xdr:nvSpPr>
            <xdr:cNvPr id="4098" name="Button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pivotCache/pivotCacheDefinition1.xml><?xml version="1.0" encoding="utf-8"?>
<pivotCacheDefinition xmlns="http://schemas.openxmlformats.org/spreadsheetml/2006/main" xmlns:r="http://schemas.openxmlformats.org/officeDocument/2006/relationships" saveData="0" refreshedBy="Sarah Amirault" refreshedDate="43956.703007175929" backgroundQuery="1" createdVersion="6" refreshedVersion="6" minRefreshableVersion="3" recordCount="0" supportSubquery="1" supportAdvancedDrill="1">
  <cacheSource type="external" connectionId="2"/>
  <cacheFields count="22">
    <cacheField name="[PivotDataFINAL].[Year].[Year]" caption="Year" numFmtId="0" level="1">
      <sharedItems count="6">
        <s v="2014/15"/>
        <s v="2015/16"/>
        <s v="2016/17"/>
        <s v="2017/18"/>
        <s v="2018/19"/>
        <s v="2019/20"/>
      </sharedItems>
    </cacheField>
    <cacheField name="[Measures].[%SSFL_01to05]" caption="%SSFL_01to05" numFmtId="0" hierarchy="111" level="32767"/>
    <cacheField name="[Measures].[%SSFL_06to10]" caption="%SSFL_06to10" numFmtId="0" hierarchy="112" level="32767"/>
    <cacheField name="[Measures].[%SSFL_11to15]" caption="%SSFL_11to15" numFmtId="0" hierarchy="113" level="32767"/>
    <cacheField name="[Measures].[%SSFL_16to20]" caption="%SSFL_16to20" numFmtId="0" hierarchy="114" level="32767"/>
    <cacheField name="[Measures].[%SSFL_21to25]" caption="%SSFL_21to25" numFmtId="0" hierarchy="115" level="32767"/>
    <cacheField name="[Measures].[%SSFL_none]" caption="%SSFL_none" numFmtId="0" hierarchy="110" level="32767"/>
    <cacheField name="[Measures].[%SSFL_plus25]" caption="%SSFL_plus25" numFmtId="0" hierarchy="116" level="32767"/>
    <cacheField name="[PivotDataFINAL].[quest_text].[quest_text]" caption="quest_text" numFmtId="0" hierarchy="4" level="1">
      <sharedItems containsSemiMixedTypes="0" containsNonDate="0" containsString="0"/>
    </cacheField>
    <cacheField name="[PivotDataFINAL].[Semester].[Semester]" caption="Semester" numFmtId="0" hierarchy="39"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 name="[PivotDataFINAL].[ACAD_PLAN_TYPE_DESCR].[ACAD_PLAN_TYPE_DESCR]" caption="ACAD_PLAN_TYPE_DESCR" numFmtId="0" hierarchy="36" level="1">
      <sharedItems containsSemiMixedTypes="0" containsNonDate="0" containsString="0"/>
    </cacheField>
    <cacheField name="[PivotDataFINAL].[CAMPUS_DESCR].[CAMPUS_DESCR]" caption="CAMPUS_DESCR" numFmtId="0" hierarchy="28" level="1">
      <sharedItems containsSemiMixedTypes="0" containsNonDate="0" containsString="0"/>
    </cacheField>
    <cacheField name="[PivotDataFINAL].[DEGREE_DESCR].[DEGREE_DESCR]" caption="DEGREE_DESCR" numFmtId="0" hierarchy="38" level="1">
      <sharedItems containsSemiMixedTypes="0" containsNonDate="0" containsString="0"/>
    </cacheField>
    <cacheField name="[PivotDataFINAL].[Intl].[Intl]" caption="Intl" numFmtId="0" hierarchy="41" level="1">
      <sharedItems containsSemiMixedTypes="0" containsNonDate="0" containsString="0"/>
    </cacheField>
    <cacheField name="[PivotDataFINAL].[Gender].[Gender]" caption="Gender" numFmtId="0" hierarchy="44" level="1">
      <sharedItems containsSemiMixedTypes="0" containsNonDate="0" containsString="0"/>
    </cacheField>
    <cacheField name="[PivotDataFINAL].[FirstGen].[FirstGen]" caption="FirstGen" numFmtId="0" hierarchy="40" level="1">
      <sharedItems containsSemiMixedTypes="0" containsNonDate="0" containsString="0"/>
    </cacheField>
    <cacheField name="[PivotDataFINAL].[Disab].[Disab]" caption="Disab" numFmtId="0" hierarchy="42" level="1">
      <sharedItems containsSemiMixedTypes="0" containsNonDate="0" containsString="0"/>
    </cacheField>
    <cacheField name="[PivotDataFINAL].[PrevPostSec].[PrevPostSec]" caption="PrevPostSec" numFmtId="0" hierarchy="45" level="1">
      <sharedItems containsSemiMixedTypes="0" containsNonDate="0" containsString="0"/>
    </cacheField>
    <cacheField name="[PivotDataFINAL].[Abor].[Abor]" caption="Abor" numFmtId="0" hierarchy="43" level="1">
      <sharedItems containsSemiMixedTypes="0" containsNonDate="0" containsString="0"/>
    </cacheField>
    <cacheField name="[PivotDataFINAL].[OCC Area Descr].[OCC Area Descr]" caption="OCC Area Descr" numFmtId="0" hierarchy="30"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8"/>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21"/>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0"/>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12"/>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20"/>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13"/>
      </fieldsUsage>
    </cacheHierarchy>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9"/>
      </fieldsUsage>
    </cacheHierarchy>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1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14"/>
      </fieldsUsage>
    </cacheHierarchy>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17"/>
      </fieldsUsage>
    </cacheHierarchy>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19"/>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15"/>
      </fieldsUsage>
    </cacheHierarchy>
    <cacheHierarchy uniqueName="[PivotDataFINAL].[PrevPostSec]" caption="PrevPostSec" attribute="1" defaultMemberUniqueName="[PivotDataFINAL].[PrevPostSec].[All]" allUniqueName="[PivotDataFINAL].[PrevPostSec].[All]" dimensionUniqueName="[PivotDataFINAL]" displayFolder="" count="2" memberValueDatatype="130" unbalanced="0">
      <fieldsUsage count="2">
        <fieldUsage x="-1"/>
        <fieldUsage x="18"/>
      </fieldsUsage>
    </cacheHierarchy>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oneField="1">
      <fieldsUsage count="1">
        <fieldUsage x="6"/>
      </fieldsUsage>
    </cacheHierarchy>
    <cacheHierarchy uniqueName="[Measures].[%SSFL_01to05]" caption="%SSFL_01to05" measure="1" displayFolder="" measureGroup="PivotDataFINAL" count="0" oneField="1">
      <fieldsUsage count="1">
        <fieldUsage x="1"/>
      </fieldsUsage>
    </cacheHierarchy>
    <cacheHierarchy uniqueName="[Measures].[%SSFL_06to10]" caption="%SSFL_06to10" measure="1" displayFolder="" measureGroup="PivotDataFINAL" count="0" oneField="1">
      <fieldsUsage count="1">
        <fieldUsage x="2"/>
      </fieldsUsage>
    </cacheHierarchy>
    <cacheHierarchy uniqueName="[Measures].[%SSFL_11to15]" caption="%SSFL_11to15" measure="1" displayFolder="" measureGroup="PivotDataFINAL" count="0" oneField="1">
      <fieldsUsage count="1">
        <fieldUsage x="3"/>
      </fieldsUsage>
    </cacheHierarchy>
    <cacheHierarchy uniqueName="[Measures].[%SSFL_16to20]" caption="%SSFL_16to20" measure="1" displayFolder="" measureGroup="PivotDataFINAL" count="0" oneField="1">
      <fieldsUsage count="1">
        <fieldUsage x="4"/>
      </fieldsUsage>
    </cacheHierarchy>
    <cacheHierarchy uniqueName="[Measures].[%SSFL_21to25]" caption="%SSFL_21to25" measure="1" displayFolder="" measureGroup="PivotDataFINAL" count="0" oneField="1">
      <fieldsUsage count="1">
        <fieldUsage x="5"/>
      </fieldsUsage>
    </cacheHierarchy>
    <cacheHierarchy uniqueName="[Measures].[%SSFL_plus25]" caption="%SSFL_plus25" measure="1" displayFolder="" measureGroup="PivotDataFINAL" count="0" oneField="1">
      <fieldsUsage count="1">
        <fieldUsage x="7"/>
      </fieldsUsage>
    </cacheHierarchy>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arah Amirault" refreshedDate="43956.729478703703"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YSTEM_21to25]" caption="%SYSTEM_21to25" numFmtId="0" hierarchy="157" level="32767"/>
    <cacheField name="[Measures].[%MEDIUM_21to25]" caption="%MEDIUM_21to25" numFmtId="0" hierarchy="141" level="32767"/>
    <cacheField name="[Measures].[%SSFL_21to25]" caption="%SSFL_21to25" numFmtId="0" hierarchy="115" level="32767"/>
    <cacheField name="[PivotDataFINAL].[quest_text].[quest_text]" caption="quest_text" numFmtId="0" hierarchy="4" level="1">
      <sharedItems containsSemiMixedTypes="0" containsNonDate="0" containsString="0"/>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oneField="1">
      <fieldsUsage count="1">
        <fieldUsage x="3"/>
      </fieldsUsage>
    </cacheHierarchy>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oneField="1">
      <fieldsUsage count="1">
        <fieldUsage x="2"/>
      </fieldsUsage>
    </cacheHierarchy>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oneField="1">
      <fieldsUsage count="1">
        <fieldUsage x="1"/>
      </fieldsUsage>
    </cacheHierarchy>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arah Amirault" refreshedDate="43956.729479629626"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YSTEM_plus25]" caption="%SYSTEM_plus25" numFmtId="0" hierarchy="158" level="32767"/>
    <cacheField name="[Measures].[%MEDIUM_plus25]" caption="%MEDIUM_plus25" numFmtId="0" hierarchy="142" level="32767"/>
    <cacheField name="[Measures].[%SSFL_plus25]" caption="%SSFL_plus25" numFmtId="0" hierarchy="116" level="32767"/>
    <cacheField name="[PivotDataFINAL].[quest_text].[quest_text]" caption="quest_text" numFmtId="0" hierarchy="4" level="1">
      <sharedItems containsSemiMixedTypes="0" containsNonDate="0" containsString="0"/>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oneField="1">
      <fieldsUsage count="1">
        <fieldUsage x="3"/>
      </fieldsUsage>
    </cacheHierarchy>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oneField="1">
      <fieldsUsage count="1">
        <fieldUsage x="2"/>
      </fieldsUsage>
    </cacheHierarchy>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oneField="1">
      <fieldsUsage count="1">
        <fieldUsage x="1"/>
      </fieldsUsage>
    </cacheHierarchy>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arah Amirault" refreshedDate="43956.72978425926" backgroundQuery="1" createdVersion="6" refreshedVersion="6" minRefreshableVersion="3" recordCount="0" supportSubquery="1" supportAdvancedDrill="1">
  <cacheSource type="external" connectionId="2"/>
  <cacheFields count="11">
    <cacheField name="[PivotDataFINAL].[Year].[Year]" caption="Year" numFmtId="0" level="1">
      <sharedItems count="6">
        <s v="2014/15"/>
        <s v="2015/16"/>
        <s v="2016/17"/>
        <s v="2017/18"/>
        <s v="2018/19"/>
        <s v="2019/20"/>
      </sharedItems>
    </cacheField>
    <cacheField name="[Measures].[%SSFL_none]" caption="%SSFL_none" numFmtId="0" hierarchy="110" level="32767"/>
    <cacheField name="[Measures].[%SSFL_01to05]" caption="%SSFL_01to05" numFmtId="0" hierarchy="111" level="32767"/>
    <cacheField name="[Measures].[%SSFL_06to10]" caption="%SSFL_06to10" numFmtId="0" hierarchy="112" level="32767"/>
    <cacheField name="[Measures].[%SSFL_11to15]" caption="%SSFL_11to15" numFmtId="0" hierarchy="113" level="32767"/>
    <cacheField name="[Measures].[%SSFL_16to20]" caption="%SSFL_16to20" numFmtId="0" hierarchy="114" level="32767"/>
    <cacheField name="[Measures].[%SSFL_21to25]" caption="%SSFL_21to25" numFmtId="0" hierarchy="115" level="32767"/>
    <cacheField name="[Measures].[%SSFL_plus25]" caption="%SSFL_plus25" numFmtId="0" hierarchy="116" level="32767"/>
    <cacheField name="[PivotDataFINAL].[quest_text].[quest_text]" caption="quest_text" numFmtId="0" hierarchy="4" level="1">
      <sharedItems containsSemiMixedTypes="0" containsNonDate="0" containsString="0"/>
    </cacheField>
    <cacheField name="[PivotDataFINAL].[DESCR].[DESCR]" caption="DESCR" numFmtId="0" hierarchy="8"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8"/>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9"/>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0"/>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oneField="1">
      <fieldsUsage count="1">
        <fieldUsage x="1"/>
      </fieldsUsage>
    </cacheHierarchy>
    <cacheHierarchy uniqueName="[Measures].[%SSFL_01to05]" caption="%SSFL_01to05" measure="1" displayFolder="" measureGroup="PivotDataFINAL" count="0" oneField="1">
      <fieldsUsage count="1">
        <fieldUsage x="2"/>
      </fieldsUsage>
    </cacheHierarchy>
    <cacheHierarchy uniqueName="[Measures].[%SSFL_06to10]" caption="%SSFL_06to10" measure="1" displayFolder="" measureGroup="PivotDataFINAL" count="0" oneField="1">
      <fieldsUsage count="1">
        <fieldUsage x="3"/>
      </fieldsUsage>
    </cacheHierarchy>
    <cacheHierarchy uniqueName="[Measures].[%SSFL_11to15]" caption="%SSFL_11to15" measure="1" displayFolder="" measureGroup="PivotDataFINAL" count="0" oneField="1">
      <fieldsUsage count="1">
        <fieldUsage x="4"/>
      </fieldsUsage>
    </cacheHierarchy>
    <cacheHierarchy uniqueName="[Measures].[%SSFL_16to20]" caption="%SSFL_16to20" measure="1" displayFolder="" measureGroup="PivotDataFINAL" count="0" oneField="1">
      <fieldsUsage count="1">
        <fieldUsage x="5"/>
      </fieldsUsage>
    </cacheHierarchy>
    <cacheHierarchy uniqueName="[Measures].[%SSFL_21to25]" caption="%SSFL_21to25" measure="1" displayFolder="" measureGroup="PivotDataFINAL" count="0" oneField="1">
      <fieldsUsage count="1">
        <fieldUsage x="6"/>
      </fieldsUsage>
    </cacheHierarchy>
    <cacheHierarchy uniqueName="[Measures].[%SSFL_plus25]" caption="%SSFL_plus25" measure="1" displayFolder="" measureGroup="PivotDataFINAL" count="0" oneField="1">
      <fieldsUsage count="1">
        <fieldUsage x="7"/>
      </fieldsUsage>
    </cacheHierarchy>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arah Amirault" refreshedDate="43956.72978483796"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quest_no].[quest_no]" caption="quest_no" numFmtId="0" hierarchy="3" level="1">
      <sharedItems count="1">
        <s v="Q72"/>
      </sharedItems>
    </cacheField>
    <cacheField name="[Measures].[SumSSFL_N3]" caption="SumSSFL_N3" numFmtId="0" hierarchy="97" level="32767"/>
    <cacheField name="[PivotDataFINAL].[quest_text].[quest_text]" caption="quest_text" numFmtId="0" hierarchy="4"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1"/>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oneField="1">
      <fieldsUsage count="1">
        <fieldUsage x="2"/>
      </fieldsUsage>
    </cacheHierarchy>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arah Amirault" refreshedDate="43956.729786458331" backgroundQuery="1" createdVersion="6" refreshedVersion="6" minRefreshableVersion="3" recordCount="0" supportSubquery="1" supportAdvancedDrill="1">
  <cacheSource type="external" connectionId="2"/>
  <cacheFields count="11">
    <cacheField name="[PivotDataFINAL].[Year].[Year]" caption="Year" numFmtId="0" level="1">
      <sharedItems count="6">
        <s v="2014/15"/>
        <s v="2015/16"/>
        <s v="2016/17"/>
        <s v="2017/18"/>
        <s v="2018/19"/>
        <s v="2019/20"/>
      </sharedItems>
    </cacheField>
    <cacheField name="[Measures].[%MCUCODE_none]" caption="%MCUCODE_none" numFmtId="0" hierarchy="120" level="32767"/>
    <cacheField name="[Measures].[%MCUCODE_01to05]" caption="%MCUCODE_01to05" numFmtId="0" hierarchy="121" level="32767"/>
    <cacheField name="[Measures].[%MCUCODE_06to10]" caption="%MCUCODE_06to10" numFmtId="0" hierarchy="122" level="32767"/>
    <cacheField name="[Measures].[%MCUCODE_11to15]" caption="%MCUCODE_11to15" numFmtId="0" hierarchy="123" level="32767"/>
    <cacheField name="[Measures].[%MCUCODE_16to20]" caption="%MCUCODE_16to20" numFmtId="0" hierarchy="124" level="32767"/>
    <cacheField name="[Measures].[%MCUCODE_21to25]" caption="%MCUCODE_21to25" numFmtId="0" hierarchy="125" level="32767"/>
    <cacheField name="[Measures].[%MCUCODE_plus25]" caption="%MCUCODE_plus25" numFmtId="0" hierarchy="126" level="32767"/>
    <cacheField name="[PivotDataFINAL].[quest_text].[quest_text]" caption="quest_text" numFmtId="0" hierarchy="4"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8"/>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10"/>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9"/>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oneField="1">
      <fieldsUsage count="1">
        <fieldUsage x="1"/>
      </fieldsUsage>
    </cacheHierarchy>
    <cacheHierarchy uniqueName="[Measures].[%MCUCODE_01to05]" caption="%MCUCODE_01to05" measure="1" displayFolder="" measureGroup="PivotDataFINAL" count="0" oneField="1">
      <fieldsUsage count="1">
        <fieldUsage x="2"/>
      </fieldsUsage>
    </cacheHierarchy>
    <cacheHierarchy uniqueName="[Measures].[%MCUCODE_06to10]" caption="%MCUCODE_06to10" measure="1" displayFolder="" measureGroup="PivotDataFINAL" count="0" oneField="1">
      <fieldsUsage count="1">
        <fieldUsage x="3"/>
      </fieldsUsage>
    </cacheHierarchy>
    <cacheHierarchy uniqueName="[Measures].[%MCUCODE_11to15]" caption="%MCUCODE_11to15" measure="1" displayFolder="" measureGroup="PivotDataFINAL" count="0" oneField="1">
      <fieldsUsage count="1">
        <fieldUsage x="4"/>
      </fieldsUsage>
    </cacheHierarchy>
    <cacheHierarchy uniqueName="[Measures].[%MCUCODE_16to20]" caption="%MCUCODE_16to20" measure="1" displayFolder="" measureGroup="PivotDataFINAL" count="0" oneField="1">
      <fieldsUsage count="1">
        <fieldUsage x="5"/>
      </fieldsUsage>
    </cacheHierarchy>
    <cacheHierarchy uniqueName="[Measures].[%MCUCODE_21to25]" caption="%MCUCODE_21to25" measure="1" displayFolder="" measureGroup="PivotDataFINAL" count="0" oneField="1">
      <fieldsUsage count="1">
        <fieldUsage x="6"/>
      </fieldsUsage>
    </cacheHierarchy>
    <cacheHierarchy uniqueName="[Measures].[%MCUCODE_plus25]" caption="%MCUCODE_plus25" measure="1" displayFolder="" measureGroup="PivotDataFINAL" count="0" oneField="1">
      <fieldsUsage count="1">
        <fieldUsage x="7"/>
      </fieldsUsage>
    </cacheHierarchy>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arah Amirault" refreshedDate="43956.729787268516"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quest_no].[quest_no]" caption="quest_no" numFmtId="0" hierarchy="3" level="1">
      <sharedItems count="1">
        <s v="Q72"/>
      </sharedItems>
    </cacheField>
    <cacheField name="[Measures].[AvgMCUCODE_N3]" caption="AvgMCUCODE_N3" numFmtId="0" hierarchy="100" level="32767"/>
    <cacheField name="[PivotDataFINAL].[quest_text].[quest_text]" caption="quest_text" numFmtId="0" hierarchy="4"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1"/>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oneField="1">
      <fieldsUsage count="1">
        <fieldUsage x="2"/>
      </fieldsUsage>
    </cacheHierarchy>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arah Amirault" refreshedDate="43956.730212152775" backgroundQuery="1" createdVersion="6" refreshedVersion="6" minRefreshableVersion="3" recordCount="0" supportSubquery="1" supportAdvancedDrill="1">
  <cacheSource type="external" connectionId="2"/>
  <cacheFields count="3">
    <cacheField name="[PivotDataFINAL].[Year].[Year]" caption="Year" numFmtId="0" level="1">
      <sharedItems count="6">
        <s v="2019/20"/>
        <s v="2018/19" u="1"/>
        <s v="2017/18" u="1"/>
        <s v="2015/16" u="1"/>
        <s v="2014/15" u="1"/>
        <s v="2016/17" u="1"/>
      </sharedItems>
    </cacheField>
    <cacheField name="[PivotDataFINAL].[quest_no].[quest_no]" caption="quest_no" numFmtId="0" hierarchy="3" level="1">
      <sharedItems count="6">
        <s v="Q67"/>
        <s v="Q68"/>
        <s v="Q69"/>
        <s v="Q70"/>
        <s v="Q71"/>
        <s v="Q72"/>
      </sharedItems>
    </cacheField>
    <cacheField name="[Measures].[SumSSFL_N3]" caption="SumSSFL_N3" numFmtId="0" hierarchy="97" level="32767"/>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1"/>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oneField="1">
      <fieldsUsage count="1">
        <fieldUsage x="2"/>
      </fieldsUsage>
    </cacheHierarchy>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arah Amirault" refreshedDate="43956.730213078707" backgroundQuery="1" createdVersion="6" refreshedVersion="6" minRefreshableVersion="3" recordCount="0" supportSubquery="1" supportAdvancedDrill="1">
  <cacheSource type="external" connectionId="2"/>
  <cacheFields count="9">
    <cacheField name="[PivotDataFINAL].[Year].[Year]" caption="Year" numFmtId="0" level="1">
      <sharedItems containsSemiMixedTypes="0" containsNonDate="0" containsString="0"/>
    </cacheField>
    <cacheField name="[Measures].[%SSFL_none]" caption="%SSFL_none" numFmtId="0" hierarchy="110" level="32767"/>
    <cacheField name="[Measures].[%SSFL_01to05]" caption="%SSFL_01to05" numFmtId="0" hierarchy="111" level="32767"/>
    <cacheField name="[Measures].[%SSFL_06to10]" caption="%SSFL_06to10" numFmtId="0" hierarchy="112" level="32767"/>
    <cacheField name="[Measures].[%SSFL_11to15]" caption="%SSFL_11to15" numFmtId="0" hierarchy="113" level="32767"/>
    <cacheField name="[Measures].[%SSFL_16to20]" caption="%SSFL_16to20" numFmtId="0" hierarchy="114" level="32767"/>
    <cacheField name="[Measures].[%SSFL_21to25]" caption="%SSFL_21to25" numFmtId="0" hierarchy="115" level="32767"/>
    <cacheField name="[Measures].[%SSFL_plus25]" caption="%SSFL_plus25" numFmtId="0" hierarchy="116" level="32767"/>
    <cacheField name="[PivotDataFINAL].[quest_no].[quest_no]" caption="quest_no" numFmtId="0" hierarchy="3" level="1">
      <sharedItems count="6">
        <s v="Q67"/>
        <s v="Q68"/>
        <s v="Q69"/>
        <s v="Q70"/>
        <s v="Q71"/>
        <s v="Q72"/>
      </sharedItems>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8"/>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oneField="1">
      <fieldsUsage count="1">
        <fieldUsage x="1"/>
      </fieldsUsage>
    </cacheHierarchy>
    <cacheHierarchy uniqueName="[Measures].[%SSFL_01to05]" caption="%SSFL_01to05" measure="1" displayFolder="" measureGroup="PivotDataFINAL" count="0" oneField="1">
      <fieldsUsage count="1">
        <fieldUsage x="2"/>
      </fieldsUsage>
    </cacheHierarchy>
    <cacheHierarchy uniqueName="[Measures].[%SSFL_06to10]" caption="%SSFL_06to10" measure="1" displayFolder="" measureGroup="PivotDataFINAL" count="0" oneField="1">
      <fieldsUsage count="1">
        <fieldUsage x="3"/>
      </fieldsUsage>
    </cacheHierarchy>
    <cacheHierarchy uniqueName="[Measures].[%SSFL_11to15]" caption="%SSFL_11to15" measure="1" displayFolder="" measureGroup="PivotDataFINAL" count="0" oneField="1">
      <fieldsUsage count="1">
        <fieldUsage x="4"/>
      </fieldsUsage>
    </cacheHierarchy>
    <cacheHierarchy uniqueName="[Measures].[%SSFL_16to20]" caption="%SSFL_16to20" measure="1" displayFolder="" measureGroup="PivotDataFINAL" count="0" oneField="1">
      <fieldsUsage count="1">
        <fieldUsage x="5"/>
      </fieldsUsage>
    </cacheHierarchy>
    <cacheHierarchy uniqueName="[Measures].[%SSFL_21to25]" caption="%SSFL_21to25" measure="1" displayFolder="" measureGroup="PivotDataFINAL" count="0" oneField="1">
      <fieldsUsage count="1">
        <fieldUsage x="6"/>
      </fieldsUsage>
    </cacheHierarchy>
    <cacheHierarchy uniqueName="[Measures].[%SSFL_plus25]" caption="%SSFL_plus25" measure="1" displayFolder="" measureGroup="PivotDataFINAL" count="0" oneField="1">
      <fieldsUsage count="1">
        <fieldUsage x="7"/>
      </fieldsUsage>
    </cacheHierarchy>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arah Amirault" refreshedDate="43956.730213657407" backgroundQuery="1" createdVersion="6" refreshedVersion="6" minRefreshableVersion="3" recordCount="0" supportSubquery="1" supportAdvancedDrill="1">
  <cacheSource type="external" connectionId="2"/>
  <cacheFields count="12">
    <cacheField name="[PivotDataFINAL].[Year].[Year]" caption="Year" numFmtId="0" level="1">
      <sharedItems containsSemiMixedTypes="0" containsNonDate="0" containsString="0"/>
    </cacheField>
    <cacheField name="[Measures].[%SSFL_none]" caption="%SSFL_none" numFmtId="0" hierarchy="110" level="32767"/>
    <cacheField name="[Measures].[%SSFL_01to05]" caption="%SSFL_01to05" numFmtId="0" hierarchy="111" level="32767"/>
    <cacheField name="[Measures].[%SSFL_06to10]" caption="%SSFL_06to10" numFmtId="0" hierarchy="112" level="32767"/>
    <cacheField name="[Measures].[%SSFL_11to15]" caption="%SSFL_11to15" numFmtId="0" hierarchy="113" level="32767"/>
    <cacheField name="[Measures].[%SSFL_16to20]" caption="%SSFL_16to20" numFmtId="0" hierarchy="114" level="32767"/>
    <cacheField name="[Measures].[%SSFL_21to25]" caption="%SSFL_21to25" numFmtId="0" hierarchy="115" level="32767"/>
    <cacheField name="[Measures].[%SSFL_plus25]" caption="%SSFL_plus25" numFmtId="0" hierarchy="116" level="32767"/>
    <cacheField name="[PivotDataFINAL].[quest_text].[quest_text]" caption="quest_text" numFmtId="0" hierarchy="4" level="1">
      <sharedItems count="6">
        <s v="Q67  Traveling to and from the college"/>
        <s v="Q68  Coursework outside of class"/>
        <s v="Q69  Participating in college activities other than attending classes or labs"/>
        <s v="Q70  Participating in volunteer activities"/>
        <s v="Q71  Working for pay"/>
        <s v="Q72   Providing care for dependents"/>
      </sharedItems>
    </cacheField>
    <cacheField name="[PivotDataFINAL].[CAMPUS_DESCR].[CAMPUS_DESCR]" caption="CAMPUS_DESCR" numFmtId="0" hierarchy="28"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8"/>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11"/>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0"/>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9"/>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oneField="1">
      <fieldsUsage count="1">
        <fieldUsage x="1"/>
      </fieldsUsage>
    </cacheHierarchy>
    <cacheHierarchy uniqueName="[Measures].[%SSFL_01to05]" caption="%SSFL_01to05" measure="1" displayFolder="" measureGroup="PivotDataFINAL" count="0" oneField="1">
      <fieldsUsage count="1">
        <fieldUsage x="2"/>
      </fieldsUsage>
    </cacheHierarchy>
    <cacheHierarchy uniqueName="[Measures].[%SSFL_06to10]" caption="%SSFL_06to10" measure="1" displayFolder="" measureGroup="PivotDataFINAL" count="0" oneField="1">
      <fieldsUsage count="1">
        <fieldUsage x="3"/>
      </fieldsUsage>
    </cacheHierarchy>
    <cacheHierarchy uniqueName="[Measures].[%SSFL_11to15]" caption="%SSFL_11to15" measure="1" displayFolder="" measureGroup="PivotDataFINAL" count="0" oneField="1">
      <fieldsUsage count="1">
        <fieldUsage x="4"/>
      </fieldsUsage>
    </cacheHierarchy>
    <cacheHierarchy uniqueName="[Measures].[%SSFL_16to20]" caption="%SSFL_16to20" measure="1" displayFolder="" measureGroup="PivotDataFINAL" count="0" oneField="1">
      <fieldsUsage count="1">
        <fieldUsage x="5"/>
      </fieldsUsage>
    </cacheHierarchy>
    <cacheHierarchy uniqueName="[Measures].[%SSFL_21to25]" caption="%SSFL_21to25" measure="1" displayFolder="" measureGroup="PivotDataFINAL" count="0" oneField="1">
      <fieldsUsage count="1">
        <fieldUsage x="6"/>
      </fieldsUsage>
    </cacheHierarchy>
    <cacheHierarchy uniqueName="[Measures].[%SSFL_plus25]" caption="%SSFL_plus25" measure="1" displayFolder="" measureGroup="PivotDataFINAL" count="0" oneField="1">
      <fieldsUsage count="1">
        <fieldUsage x="7"/>
      </fieldsUsage>
    </cacheHierarchy>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arah Amirault" refreshedDate="43956.702990509257"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2">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29"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arah Amirault" refreshedDate="43956.703009027777" backgroundQuery="1" createdVersion="6" refreshedVersion="6" minRefreshableVersion="3" recordCount="0" supportSubquery="1" supportAdvancedDrill="1">
  <cacheSource type="external" connectionId="2"/>
  <cacheFields count="17">
    <cacheField name="[PivotDataFINAL].[Year].[Year]" caption="Year" numFmtId="0" level="1">
      <sharedItems count="6">
        <s v="2014/15"/>
        <s v="2015/16"/>
        <s v="2016/17"/>
        <s v="2017/18"/>
        <s v="2018/19"/>
        <s v="2019/20"/>
      </sharedItems>
    </cacheField>
    <cacheField name="[PivotDataFINAL].[quest_no].[quest_no]" caption="quest_no" numFmtId="0" hierarchy="3" level="1">
      <sharedItems count="1">
        <s v="Q67"/>
      </sharedItems>
    </cacheField>
    <cacheField name="[Measures].[Sum of SSFL_N3]" caption="Sum of SSFL_N3" numFmtId="0" hierarchy="161" level="32767"/>
    <cacheField name="[PivotDataFINAL].[quest_text].[quest_text]" caption="quest_text" numFmtId="0" hierarchy="4" level="1">
      <sharedItems containsSemiMixedTypes="0" containsNonDate="0" containsString="0"/>
    </cacheField>
    <cacheField name="[PivotDataFINAL].[Semester].[Semester]" caption="Semester" numFmtId="0" hierarchy="39"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 name="[PivotDataFINAL].[ACAD_PLAN_TYPE_DESCR].[ACAD_PLAN_TYPE_DESCR]" caption="ACAD_PLAN_TYPE_DESCR" numFmtId="0" hierarchy="36" level="1">
      <sharedItems containsSemiMixedTypes="0" containsNonDate="0" containsString="0"/>
    </cacheField>
    <cacheField name="[PivotDataFINAL].[CAMPUS_DESCR].[CAMPUS_DESCR]" caption="CAMPUS_DESCR" numFmtId="0" hierarchy="28" level="1">
      <sharedItems containsSemiMixedTypes="0" containsNonDate="0" containsString="0"/>
    </cacheField>
    <cacheField name="[PivotDataFINAL].[DEGREE_DESCR].[DEGREE_DESCR]" caption="DEGREE_DESCR" numFmtId="0" hierarchy="38" level="1">
      <sharedItems containsSemiMixedTypes="0" containsNonDate="0" containsString="0"/>
    </cacheField>
    <cacheField name="[PivotDataFINAL].[Intl].[Intl]" caption="Intl" numFmtId="0" hierarchy="41" level="1">
      <sharedItems containsSemiMixedTypes="0" containsNonDate="0" containsString="0"/>
    </cacheField>
    <cacheField name="[PivotDataFINAL].[Gender].[Gender]" caption="Gender" numFmtId="0" hierarchy="44" level="1">
      <sharedItems containsSemiMixedTypes="0" containsNonDate="0" containsString="0"/>
    </cacheField>
    <cacheField name="[PivotDataFINAL].[FirstGen].[FirstGen]" caption="FirstGen" numFmtId="0" hierarchy="40" level="1">
      <sharedItems containsSemiMixedTypes="0" containsNonDate="0" containsString="0"/>
    </cacheField>
    <cacheField name="[PivotDataFINAL].[Disab].[Disab]" caption="Disab" numFmtId="0" hierarchy="42" level="1">
      <sharedItems containsSemiMixedTypes="0" containsNonDate="0" containsString="0"/>
    </cacheField>
    <cacheField name="[PivotDataFINAL].[PrevPostSec].[PrevPostSec]" caption="PrevPostSec" numFmtId="0" hierarchy="45" level="1">
      <sharedItems containsSemiMixedTypes="0" containsNonDate="0" containsString="0"/>
    </cacheField>
    <cacheField name="[PivotDataFINAL].[Abor].[Abor]" caption="Abor" numFmtId="0" hierarchy="43" level="1">
      <sharedItems containsSemiMixedTypes="0" containsNonDate="0" containsString="0"/>
    </cacheField>
    <cacheField name="[PivotDataFINAL].[OCC Area Descr].[OCC Area Descr]" caption="OCC Area Descr" numFmtId="0" hierarchy="30"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1"/>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16"/>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5"/>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7"/>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15"/>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6"/>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8"/>
      </fieldsUsage>
    </cacheHierarchy>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4"/>
      </fieldsUsage>
    </cacheHierarchy>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11"/>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9"/>
      </fieldsUsage>
    </cacheHierarchy>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12"/>
      </fieldsUsage>
    </cacheHierarchy>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14"/>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10"/>
      </fieldsUsage>
    </cacheHierarchy>
    <cacheHierarchy uniqueName="[PivotDataFINAL].[PrevPostSec]" caption="PrevPostSec" attribute="1" defaultMemberUniqueName="[PivotDataFINAL].[PrevPostSec].[All]" allUniqueName="[PivotDataFINAL].[PrevPostSec].[All]" dimensionUniqueName="[PivotDataFINAL]" displayFolder="" count="2" memberValueDatatype="130" unbalanced="0">
      <fieldsUsage count="2">
        <fieldUsage x="-1"/>
        <fieldUsage x="13"/>
      </fieldsUsage>
    </cacheHierarchy>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oneField="1" hidden="1">
      <fieldsUsage count="1">
        <fieldUsage x="2"/>
      </fieldsUsage>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arah Amirault" refreshedDate="43956.7030043981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2">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2"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2"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30"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arah Amirault" refreshedDate="43956.703021296293"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2">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31"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arah Amirault" refreshedDate="43956.703031481484"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2">
    <cacheHierarchy uniqueName="[PivotDataFINAL].[Year]" caption="Year" attribute="1" defaultMemberUniqueName="[PivotDataFINAL].[Year].[All]" allUniqueName="[PivotDataFINAL].[Year].[All]" dimensionUniqueName="[PivotDataFINAL]" displayFolder="" count="2"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32"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arah Amirault" refreshedDate="43956.72947337963"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YSTEM_none]" caption="%SYSTEM_none" numFmtId="0" hierarchy="152" level="32767"/>
    <cacheField name="[Measures].[%MEDIUM_none]" caption="%MEDIUM_none" numFmtId="0" hierarchy="136" level="32767"/>
    <cacheField name="[Measures].[%SSFL_none]" caption="%SSFL_none" numFmtId="0" hierarchy="110" level="32767"/>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oneField="1">
      <fieldsUsage count="1">
        <fieldUsage x="4"/>
      </fieldsUsage>
    </cacheHierarchy>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oneField="1">
      <fieldsUsage count="1">
        <fieldUsage x="3"/>
      </fieldsUsage>
    </cacheHierarchy>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oneField="1">
      <fieldsUsage count="1">
        <fieldUsage x="2"/>
      </fieldsUsage>
    </cacheHierarchy>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arah Amirault" refreshedDate="43956.729474305554"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YSTEM_06to10]" caption="%SYSTEM_06to10" numFmtId="0" hierarchy="154" level="32767"/>
    <cacheField name="[Measures].[%MEDIUM_06to10]" caption="%MEDIUM_06to10" numFmtId="0" hierarchy="138" level="32767"/>
    <cacheField name="[Measures].[%SSFL_06to10]" caption="%SSFL_06to10" numFmtId="0" hierarchy="112" level="32767"/>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oneField="1">
      <fieldsUsage count="1">
        <fieldUsage x="4"/>
      </fieldsUsage>
    </cacheHierarchy>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oneField="1">
      <fieldsUsage count="1">
        <fieldUsage x="3"/>
      </fieldsUsage>
    </cacheHierarchy>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oneField="1">
      <fieldsUsage count="1">
        <fieldUsage x="2"/>
      </fieldsUsage>
    </cacheHierarchy>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arah Amirault" refreshedDate="43956.729475231485"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YSTEM_01to05]" caption="%SYSTEM_01to05" numFmtId="0" hierarchy="153" level="32767"/>
    <cacheField name="[Measures].[%MEDIUM_01to05]" caption="%MEDIUM_01to05" numFmtId="0" hierarchy="137" level="32767"/>
    <cacheField name="[Measures].[%SSFL_01to05]" caption="%SSFL_01to05" numFmtId="0" hierarchy="111" level="32767"/>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oneField="1">
      <fieldsUsage count="1">
        <fieldUsage x="4"/>
      </fieldsUsage>
    </cacheHierarchy>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oneField="1">
      <fieldsUsage count="1">
        <fieldUsage x="3"/>
      </fieldsUsage>
    </cacheHierarchy>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oneField="1">
      <fieldsUsage count="1">
        <fieldUsage x="2"/>
      </fieldsUsage>
    </cacheHierarchy>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arah Amirault" refreshedDate="43956.729475810185"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AvgSYSTEM_N3]" caption="AvgSYSTEM_N3" numFmtId="0" hierarchy="151" level="32767"/>
    <cacheField name="[Measures].[AvgMEDIUM_N3]" caption="AvgMEDIUM_N3" numFmtId="0" hierarchy="129" level="32767"/>
    <cacheField name="[Measures].[SumSSFL_N3]" caption="SumSSFL_N3" numFmtId="0" hierarchy="97" level="32767"/>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oneField="1">
      <fieldsUsage count="1">
        <fieldUsage x="4"/>
      </fieldsUsage>
    </cacheHierarchy>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oneField="1">
      <fieldsUsage count="1">
        <fieldUsage x="3"/>
      </fieldsUsage>
    </cacheHierarchy>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oneField="1">
      <fieldsUsage count="1">
        <fieldUsage x="2"/>
      </fieldsUsage>
    </cacheHierarchy>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arah Amirault" refreshedDate="43956.729476736109" backgroundQuery="1" createdVersion="6" refreshedVersion="6" minRefreshableVersion="3" recordCount="0" supportSubquery="1" supportAdvancedDrill="1">
  <cacheSource type="external" connectionId="2"/>
  <cacheFields count="5">
    <cacheField name="[PivotDataFINAL].[quest_text].[quest_text]" caption="quest_text" numFmtId="0" hierarchy="4" level="1">
      <sharedItems containsSemiMixedTypes="0" containsNonDate="0" containsString="0"/>
    </cacheField>
    <cacheField name="[PivotDataFINAL].[Year].[Year]" caption="Year" numFmtId="0" level="1">
      <sharedItems count="6">
        <s v="2014/15"/>
        <s v="2015/16"/>
        <s v="2016/17"/>
        <s v="2017/18"/>
        <s v="2018/19"/>
        <s v="2019/20"/>
      </sharedItems>
    </cacheField>
    <cacheField name="[Measures].[%SYSTEM_none]" caption="%SYSTEM_none" numFmtId="0" hierarchy="152" level="32767"/>
    <cacheField name="[Measures].[%MEDIUM_none]" caption="%MEDIUM_none" numFmtId="0" hierarchy="136" level="32767"/>
    <cacheField name="[Measures].[%SSFL_none]" caption="%SSFL_none" numFmtId="0" hierarchy="110" level="32767"/>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0"/>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oneField="1">
      <fieldsUsage count="1">
        <fieldUsage x="4"/>
      </fieldsUsage>
    </cacheHierarchy>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oneField="1">
      <fieldsUsage count="1">
        <fieldUsage x="3"/>
      </fieldsUsage>
    </cacheHierarchy>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oneField="1">
      <fieldsUsage count="1">
        <fieldUsage x="2"/>
      </fieldsUsage>
    </cacheHierarchy>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arah Amirault" refreshedDate="43956.729477430556"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YSTEM_11to15]" caption="%SYSTEM_11to15" numFmtId="0" hierarchy="155" level="32767"/>
    <cacheField name="[Measures].[%MEDIUM_11to15]" caption="%MEDIUM_11to15" numFmtId="0" hierarchy="139" level="32767"/>
    <cacheField name="[Measures].[%SSFL_11to15]" caption="%SSFL_11to15" numFmtId="0" hierarchy="113" level="32767"/>
    <cacheField name="[PivotDataFINAL].[quest_text].[quest_text]" caption="quest_text" numFmtId="0" hierarchy="4" level="1">
      <sharedItems containsSemiMixedTypes="0" containsNonDate="0" containsString="0"/>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oneField="1">
      <fieldsUsage count="1">
        <fieldUsage x="3"/>
      </fieldsUsage>
    </cacheHierarchy>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oneField="1">
      <fieldsUsage count="1">
        <fieldUsage x="2"/>
      </fieldsUsage>
    </cacheHierarchy>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oneField="1">
      <fieldsUsage count="1">
        <fieldUsage x="1"/>
      </fieldsUsage>
    </cacheHierarchy>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arah Amirault" refreshedDate="43956.72947766204"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YSTEM_16to20]" caption="%SYSTEM_16to20" numFmtId="0" hierarchy="156" level="32767"/>
    <cacheField name="[Measures].[%MEDIUM_16to20]" caption="%MEDIUM_16to20" numFmtId="0" hierarchy="140" level="32767"/>
    <cacheField name="[Measures].[%SSFL_16to20]" caption="%SSFL_16to20" numFmtId="0" hierarchy="114" level="32767"/>
    <cacheField name="[PivotDataFINAL].[quest_text].[quest_text]" caption="quest_text" numFmtId="0" hierarchy="4" level="1">
      <sharedItems containsSemiMixedTypes="0" containsNonDate="0" containsString="0"/>
    </cacheField>
  </cacheFields>
  <cacheHierarchies count="16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oneField="1">
      <fieldsUsage count="1">
        <fieldUsage x="3"/>
      </fieldsUsage>
    </cacheHierarchy>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oneField="1">
      <fieldsUsage count="1">
        <fieldUsage x="2"/>
      </fieldsUsage>
    </cacheHierarchy>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oneField="1">
      <fieldsUsage count="1">
        <fieldUsage x="1"/>
      </fieldsUsage>
    </cacheHierarchy>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y uniqueName="[Measures].[Sum of SSFL_N3]" caption="Sum of SSFL_N3" measure="1" displayFolder="" measureGroup="PivotDataFINAL" count="0" hidden="1">
      <extLst>
        <ext xmlns:x15="http://schemas.microsoft.com/office/spreadsheetml/2010/11/main" uri="{B97F6D7D-B522-45F9-BDA1-12C45D357490}">
          <x15:cacheHierarchy aggregatedColumn="17"/>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Hours25+" cacheId="299" dataOnRows="1" applyNumberFormats="0" applyBorderFormats="0" applyFontFormats="0" applyPatternFormats="0" applyAlignmentFormats="0" applyWidthHeightFormats="1" dataCaption="Values" updatedVersion="6" minRefreshableVersion="3" showDrill="0" showMemberPropertyTips="0" showDataTips="0" rowGrandTotals="0" colGrandTotals="0" itemPrintTitles="1" createdVersion="6" indent="0" showHeaders="0" outline="1" outlineData="1" multipleFieldFilters="0" fieldListSortAscending="1">
  <location ref="Q26:W29"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Fleming" fld="3" subtotal="count" baseField="0" baseItem="0"/>
    <dataField name="Medium" fld="2" subtotal="count" baseField="0" baseItem="0"/>
    <dataField name="System" fld="1" subtotal="count" baseField="0" baseItem="0"/>
  </dataFields>
  <formats count="17">
    <format dxfId="2127">
      <pivotArea outline="0" collapsedLevelsAreSubtotals="1" fieldPosition="0"/>
    </format>
    <format dxfId="2126">
      <pivotArea dataOnly="0" labelOnly="1" outline="0" fieldPosition="0">
        <references count="1">
          <reference field="4294967294" count="3">
            <x v="0"/>
            <x v="1"/>
            <x v="2"/>
          </reference>
        </references>
      </pivotArea>
    </format>
    <format dxfId="2125">
      <pivotArea outline="0" collapsedLevelsAreSubtotals="1" fieldPosition="0"/>
    </format>
    <format dxfId="2124">
      <pivotArea dataOnly="0" labelOnly="1" outline="0" fieldPosition="0">
        <references count="1">
          <reference field="4294967294" count="3">
            <x v="0"/>
            <x v="1"/>
            <x v="2"/>
          </reference>
        </references>
      </pivotArea>
    </format>
    <format dxfId="2123">
      <pivotArea type="all" dataOnly="0" outline="0" fieldPosition="0"/>
    </format>
    <format dxfId="2122">
      <pivotArea outline="0" collapsedLevelsAreSubtotals="1" fieldPosition="0"/>
    </format>
    <format dxfId="2121">
      <pivotArea dataOnly="0" labelOnly="1" outline="0" fieldPosition="0">
        <references count="1">
          <reference field="4294967294" count="3">
            <x v="0"/>
            <x v="1"/>
            <x v="2"/>
          </reference>
        </references>
      </pivotArea>
    </format>
    <format dxfId="2120">
      <pivotArea outline="0" collapsedLevelsAreSubtotals="1" fieldPosition="0"/>
    </format>
    <format dxfId="2119">
      <pivotArea outline="0" collapsedLevelsAreSubtotals="1" fieldPosition="0"/>
    </format>
    <format dxfId="2118">
      <pivotArea type="all" dataOnly="0" outline="0" fieldPosition="0"/>
    </format>
    <format dxfId="2117">
      <pivotArea outline="0" collapsedLevelsAreSubtotals="1" fieldPosition="0"/>
    </format>
    <format dxfId="2116">
      <pivotArea dataOnly="0" labelOnly="1" outline="0" fieldPosition="0">
        <references count="1">
          <reference field="4294967294" count="3">
            <x v="0"/>
            <x v="1"/>
            <x v="2"/>
          </reference>
        </references>
      </pivotArea>
    </format>
    <format dxfId="2115">
      <pivotArea dataOnly="0" outline="0" fieldPosition="0">
        <references count="1">
          <reference field="0" count="0"/>
        </references>
      </pivotArea>
    </format>
    <format dxfId="2114">
      <pivotArea dataOnly="0" outline="0" fieldPosition="0">
        <references count="1">
          <reference field="0" count="0"/>
        </references>
      </pivotArea>
    </format>
    <format dxfId="2113">
      <pivotArea type="all" dataOnly="0" outline="0" fieldPosition="0"/>
    </format>
    <format dxfId="2112">
      <pivotArea outline="0" collapsedLevelsAreSubtotals="1" fieldPosition="0"/>
    </format>
    <format dxfId="2111">
      <pivotArea dataOnly="0" labelOnly="1" outline="0" fieldPosition="0">
        <references count="1">
          <reference field="4294967294" count="3">
            <x v="0"/>
            <x v="1"/>
            <x v="2"/>
          </reference>
        </references>
      </pivotArea>
    </format>
  </formats>
  <conditionalFormats count="1">
    <conditionalFormat priority="1">
      <pivotAreas count="1">
        <pivotArea type="data" outline="0" collapsedLevelsAreSubtotals="1" fieldPosition="0"/>
      </pivotAreas>
    </conditionalFormat>
  </conditionalFormats>
  <pivotHierarchies count="162">
    <pivotHierarchy dragToData="1"/>
    <pivotHierarchy dragToData="1"/>
    <pivotHierarchy dragToData="1"/>
    <pivotHierarchy dragToData="1"/>
    <pivotHierarchy multipleItemSelectionAllowed="1" dragToData="1">
      <members count="1" level="1">
        <member name="[PivotDataFINAL].[quest_text].&amp;[Q67  Traveling to and from the colleg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3"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0.xml><?xml version="1.0" encoding="utf-8"?>
<pivotTableDefinition xmlns="http://schemas.openxmlformats.org/spreadsheetml/2006/main" name="SSFL%" cacheId="111" dataOnRows="1" applyNumberFormats="0" applyBorderFormats="0" applyFontFormats="0" applyPatternFormats="0" applyAlignmentFormats="0" applyWidthHeightFormats="1" dataCaption="Values" tag="0a649d88-b885-4496-a674-2b2c5ed15f30" updatedVersion="6" minRefreshableVersion="3" subtotalHiddenItems="1" colGrandTotals="0" itemPrintTitles="1" createdVersion="6" indent="0" showHeaders="0" outline="1" outlineData="1" multipleFieldFilters="0" chartFormat="1">
  <location ref="C19:I26" firstHeaderRow="0" firstDataRow="1" firstDataCol="1" rowPageCount="1" colPageCount="1"/>
  <pivotFields count="22">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axis="axisPage" allDrilled="1" showAll="0" dataSourceSort="1" defaultAttributeDrillState="1">
      <items count="1">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7">
    <i>
      <x/>
    </i>
    <i i="1">
      <x v="1"/>
    </i>
    <i i="2">
      <x v="2"/>
    </i>
    <i i="3">
      <x v="3"/>
    </i>
    <i i="4">
      <x v="4"/>
    </i>
    <i i="5">
      <x v="5"/>
    </i>
    <i i="6">
      <x v="6"/>
    </i>
  </rowItems>
  <colFields count="1">
    <field x="0"/>
  </colFields>
  <colItems count="6">
    <i>
      <x/>
    </i>
    <i>
      <x v="1"/>
    </i>
    <i>
      <x v="2"/>
    </i>
    <i>
      <x v="3"/>
    </i>
    <i>
      <x v="4"/>
    </i>
    <i>
      <x v="5"/>
    </i>
  </colItems>
  <pageFields count="1">
    <pageField fld="8" hier="4" name="[PivotDataFINAL].[quest_text].&amp;[Q67  Traveling to and from the college]" cap="Q67  Traveling to and from the college"/>
  </pageFields>
  <dataFields count="7">
    <dataField name="% None" fld="6" subtotal="count" baseField="0" baseItem="0"/>
    <dataField name="% 1 to 5 hours" fld="1" subtotal="count" baseField="0" baseItem="0"/>
    <dataField name="% 6 to 10 hours" fld="2" subtotal="count" baseField="0" baseItem="0"/>
    <dataField name="% 11 to 15 hours" fld="3" subtotal="count" baseField="0" baseItem="0"/>
    <dataField name="% 16 to 20 hours" fld="4" subtotal="count" baseField="0" baseItem="0"/>
    <dataField name="% 21 to 25 hours" fld="5" subtotal="count" baseField="0" baseItem="0"/>
    <dataField name="% More than 25 hours" fld="7" subtotal="count" baseField="0" baseItem="0"/>
  </dataFields>
  <formats count="45">
    <format dxfId="2110">
      <pivotArea type="all" dataOnly="0" outline="0" fieldPosition="0"/>
    </format>
    <format dxfId="2109">
      <pivotArea outline="0" collapsedLevelsAreSubtotals="1" fieldPosition="0"/>
    </format>
    <format dxfId="2108">
      <pivotArea dataOnly="0" labelOnly="1" fieldPosition="0">
        <references count="1">
          <reference field="0" count="0"/>
        </references>
      </pivotArea>
    </format>
    <format dxfId="2107">
      <pivotArea dataOnly="0" labelOnly="1" grandRow="1" outline="0" fieldPosition="0"/>
    </format>
    <format dxfId="2106">
      <pivotArea type="all" dataOnly="0" outline="0" fieldPosition="0"/>
    </format>
    <format dxfId="2105">
      <pivotArea outline="0" collapsedLevelsAreSubtotals="1" fieldPosition="0"/>
    </format>
    <format dxfId="2104">
      <pivotArea dataOnly="0" labelOnly="1" fieldPosition="0">
        <references count="1">
          <reference field="0" count="0"/>
        </references>
      </pivotArea>
    </format>
    <format dxfId="2103">
      <pivotArea dataOnly="0" labelOnly="1" grandRow="1" outline="0" fieldPosition="0"/>
    </format>
    <format dxfId="2102">
      <pivotArea type="all" dataOnly="0" outline="0" fieldPosition="0"/>
    </format>
    <format dxfId="2101">
      <pivotArea outline="0" collapsedLevelsAreSubtotals="1" fieldPosition="0"/>
    </format>
    <format dxfId="2100">
      <pivotArea dataOnly="0" labelOnly="1" fieldPosition="0">
        <references count="1">
          <reference field="0" count="0"/>
        </references>
      </pivotArea>
    </format>
    <format dxfId="2099">
      <pivotArea dataOnly="0" labelOnly="1" grandRow="1" outline="0" fieldPosition="0"/>
    </format>
    <format dxfId="2098">
      <pivotArea type="all" dataOnly="0" outline="0" fieldPosition="0"/>
    </format>
    <format dxfId="2097">
      <pivotArea outline="0" collapsedLevelsAreSubtotals="1" fieldPosition="0"/>
    </format>
    <format dxfId="2096">
      <pivotArea dataOnly="0" labelOnly="1" fieldPosition="0">
        <references count="1">
          <reference field="0" count="0"/>
        </references>
      </pivotArea>
    </format>
    <format dxfId="2095">
      <pivotArea dataOnly="0" labelOnly="1" grandRow="1" outline="0" fieldPosition="0"/>
    </format>
    <format dxfId="2094">
      <pivotArea dataOnly="0" outline="0" fieldPosition="0">
        <references count="1">
          <reference field="0" count="0"/>
        </references>
      </pivotArea>
    </format>
    <format dxfId="2093">
      <pivotArea dataOnly="0" outline="0" fieldPosition="0">
        <references count="1">
          <reference field="0" count="0"/>
        </references>
      </pivotArea>
    </format>
    <format dxfId="2092">
      <pivotArea outline="0" collapsedLevelsAreSubtotals="1" fieldPosition="0"/>
    </format>
    <format dxfId="2091">
      <pivotArea dataOnly="0" labelOnly="1" outline="0" fieldPosition="0">
        <references count="1">
          <reference field="4294967294" count="7">
            <x v="0"/>
            <x v="1"/>
            <x v="2"/>
            <x v="3"/>
            <x v="4"/>
            <x v="5"/>
            <x v="6"/>
          </reference>
        </references>
      </pivotArea>
    </format>
    <format dxfId="2090">
      <pivotArea outline="0" collapsedLevelsAreSubtotals="1" fieldPosition="0"/>
    </format>
    <format dxfId="2089">
      <pivotArea dataOnly="0" labelOnly="1" outline="0" fieldPosition="0">
        <references count="1">
          <reference field="4294967294" count="7">
            <x v="0"/>
            <x v="1"/>
            <x v="2"/>
            <x v="3"/>
            <x v="4"/>
            <x v="5"/>
            <x v="6"/>
          </reference>
        </references>
      </pivotArea>
    </format>
    <format dxfId="2088">
      <pivotArea outline="0" collapsedLevelsAreSubtotals="1" fieldPosition="0"/>
    </format>
    <format dxfId="2087">
      <pivotArea dataOnly="0" labelOnly="1" outline="0" fieldPosition="0">
        <references count="1">
          <reference field="4294967294" count="7">
            <x v="0"/>
            <x v="1"/>
            <x v="2"/>
            <x v="3"/>
            <x v="4"/>
            <x v="5"/>
            <x v="6"/>
          </reference>
        </references>
      </pivotArea>
    </format>
    <format dxfId="2086">
      <pivotArea outline="0" collapsedLevelsAreSubtotals="1" fieldPosition="0"/>
    </format>
    <format dxfId="2085">
      <pivotArea outline="0" collapsedLevelsAreSubtotals="1" fieldPosition="0"/>
    </format>
    <format dxfId="2084">
      <pivotArea dataOnly="0" labelOnly="1" outline="0" fieldPosition="0">
        <references count="1">
          <reference field="4294967294" count="7">
            <x v="0"/>
            <x v="1"/>
            <x v="2"/>
            <x v="3"/>
            <x v="4"/>
            <x v="5"/>
            <x v="6"/>
          </reference>
        </references>
      </pivotArea>
    </format>
    <format dxfId="2083">
      <pivotArea outline="0" collapsedLevelsAreSubtotals="1" fieldPosition="0"/>
    </format>
    <format dxfId="2082">
      <pivotArea dataOnly="0" labelOnly="1" outline="0" fieldPosition="0">
        <references count="1">
          <reference field="4294967294" count="7">
            <x v="0"/>
            <x v="1"/>
            <x v="2"/>
            <x v="3"/>
            <x v="4"/>
            <x v="5"/>
            <x v="6"/>
          </reference>
        </references>
      </pivotArea>
    </format>
    <format dxfId="2081">
      <pivotArea collapsedLevelsAreSubtotals="1" fieldPosition="0">
        <references count="1">
          <reference field="4294967294" count="5">
            <x v="0"/>
            <x v="1"/>
            <x v="2"/>
            <x v="3"/>
            <x v="4"/>
          </reference>
        </references>
      </pivotArea>
    </format>
    <format dxfId="2080">
      <pivotArea dataOnly="0" labelOnly="1" outline="0" fieldPosition="0">
        <references count="1">
          <reference field="4294967294" count="5">
            <x v="0"/>
            <x v="1"/>
            <x v="2"/>
            <x v="3"/>
            <x v="4"/>
          </reference>
        </references>
      </pivotArea>
    </format>
    <format dxfId="2079">
      <pivotArea dataOnly="0" labelOnly="1" outline="0" fieldPosition="0">
        <references count="1">
          <reference field="8" count="0"/>
        </references>
      </pivotArea>
    </format>
    <format dxfId="2078">
      <pivotArea dataOnly="0" labelOnly="1" outline="0" fieldPosition="0">
        <references count="1">
          <reference field="8" count="0"/>
        </references>
      </pivotArea>
    </format>
    <format dxfId="2077">
      <pivotArea type="all" dataOnly="0" outline="0" fieldPosition="0"/>
    </format>
    <format dxfId="2076">
      <pivotArea outline="0" collapsedLevelsAreSubtotals="1" fieldPosition="0"/>
    </format>
    <format dxfId="2075">
      <pivotArea dataOnly="0" labelOnly="1" outline="0" fieldPosition="0">
        <references count="1">
          <reference field="4294967294" count="7">
            <x v="0"/>
            <x v="1"/>
            <x v="2"/>
            <x v="3"/>
            <x v="4"/>
            <x v="5"/>
            <x v="6"/>
          </reference>
        </references>
      </pivotArea>
    </format>
    <format dxfId="2074">
      <pivotArea outline="0" collapsedLevelsAreSubtotals="1" fieldPosition="0"/>
    </format>
    <format dxfId="2073">
      <pivotArea dataOnly="0" labelOnly="1" outline="0" fieldPosition="0">
        <references count="1">
          <reference field="4294967294" count="6">
            <x v="1"/>
            <x v="2"/>
            <x v="3"/>
            <x v="4"/>
            <x v="5"/>
            <x v="6"/>
          </reference>
        </references>
      </pivotArea>
    </format>
    <format dxfId="2072">
      <pivotArea dataOnly="0" labelOnly="1" outline="0" fieldPosition="0">
        <references count="1">
          <reference field="4294967294" count="1">
            <x v="0"/>
          </reference>
        </references>
      </pivotArea>
    </format>
    <format dxfId="2071">
      <pivotArea type="all" dataOnly="0" outline="0" fieldPosition="0"/>
    </format>
    <format dxfId="2070">
      <pivotArea outline="0" collapsedLevelsAreSubtotals="1" fieldPosition="0"/>
    </format>
    <format dxfId="2069">
      <pivotArea dataOnly="0" labelOnly="1" outline="0" fieldPosition="0">
        <references count="1">
          <reference field="4294967294" count="7">
            <x v="0"/>
            <x v="1"/>
            <x v="2"/>
            <x v="3"/>
            <x v="4"/>
            <x v="5"/>
            <x v="6"/>
          </reference>
        </references>
      </pivotArea>
    </format>
    <format dxfId="2068">
      <pivotArea type="all" dataOnly="0" outline="0" fieldPosition="0"/>
    </format>
    <format dxfId="2067">
      <pivotArea outline="0" collapsedLevelsAreSubtotals="1" fieldPosition="0"/>
    </format>
    <format dxfId="2066">
      <pivotArea dataOnly="0" labelOnly="1" outline="0" fieldPosition="0">
        <references count="1">
          <reference field="4294967294" count="7">
            <x v="0"/>
            <x v="1"/>
            <x v="2"/>
            <x v="3"/>
            <x v="4"/>
            <x v="5"/>
            <x v="6"/>
          </reference>
        </references>
      </pivotArea>
    </format>
  </formats>
  <conditionalFormats count="1">
    <conditionalFormat priority="1">
      <pivotAreas count="1">
        <pivotArea type="data" outline="0" collapsedLevelsAreSubtotals="1" fieldPosition="0"/>
      </pivotAreas>
    </conditionalFormat>
  </conditionalFormats>
  <pivotHierarchies count="162">
    <pivotHierarchy dragToData="1"/>
    <pivotHierarchy dragToData="1"/>
    <pivotHierarchy dragToData="1"/>
    <pivotHierarchy dragToData="1"/>
    <pivotHierarchy multipleItemSelectionAllowed="1" dragToData="1">
      <members count="1" level="1">
        <member name="[PivotDataFINAL].[quest_text].&amp;[Q67  Traveling to and from the college]"/>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4"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1.xml><?xml version="1.0" encoding="utf-8"?>
<pivotTableDefinition xmlns="http://schemas.openxmlformats.org/spreadsheetml/2006/main" name="MCU-N" cacheId="311"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M33:S35" firstHeaderRow="1" firstDataRow="2" firstDataCol="1"/>
  <pivotFields count="6">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2">
        <item x="0"/>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
    <i>
      <x/>
    </i>
  </rowItems>
  <colFields count="1">
    <field x="0"/>
  </colFields>
  <colItems count="6">
    <i>
      <x/>
    </i>
    <i>
      <x v="1"/>
    </i>
    <i>
      <x v="2"/>
    </i>
    <i>
      <x v="3"/>
    </i>
    <i>
      <x v="4"/>
    </i>
    <i>
      <x v="5"/>
    </i>
  </colItems>
  <dataFields count="1">
    <dataField fld="2" subtotal="count" baseField="0" baseItem="0" numFmtId="3"/>
  </dataFields>
  <formats count="27">
    <format dxfId="1949">
      <pivotArea dataOnly="0" labelOnly="1" fieldPosition="0">
        <references count="1">
          <reference field="0" count="0"/>
        </references>
      </pivotArea>
    </format>
    <format dxfId="1948">
      <pivotArea dataOnly="0" labelOnly="1" fieldPosition="0">
        <references count="1">
          <reference field="1" count="0"/>
        </references>
      </pivotArea>
    </format>
    <format dxfId="1947">
      <pivotArea dataOnly="0" labelOnly="1" fieldPosition="0">
        <references count="1">
          <reference field="1" count="0"/>
        </references>
      </pivotArea>
    </format>
    <format dxfId="1946">
      <pivotArea outline="0" collapsedLevelsAreSubtotals="1" fieldPosition="0"/>
    </format>
    <format dxfId="1945">
      <pivotArea outline="0" collapsedLevelsAreSubtotals="1" fieldPosition="0"/>
    </format>
    <format dxfId="1944">
      <pivotArea outline="0" fieldPosition="0">
        <references count="1">
          <reference field="4294967294" count="1">
            <x v="0"/>
          </reference>
        </references>
      </pivotArea>
    </format>
    <format dxfId="1943">
      <pivotArea outline="0" collapsedLevelsAreSubtotals="1" fieldPosition="0"/>
    </format>
    <format dxfId="1942">
      <pivotArea dataOnly="0" labelOnly="1" fieldPosition="0">
        <references count="1">
          <reference field="1" count="0"/>
        </references>
      </pivotArea>
    </format>
    <format dxfId="1941">
      <pivotArea dataOnly="0" labelOnly="1" fieldPosition="0">
        <references count="1">
          <reference field="1" count="0"/>
        </references>
      </pivotArea>
    </format>
    <format dxfId="1940">
      <pivotArea outline="0" collapsedLevelsAreSubtotals="1" fieldPosition="0"/>
    </format>
    <format dxfId="1939">
      <pivotArea dataOnly="0" labelOnly="1" fieldPosition="0">
        <references count="1">
          <reference field="0" count="0"/>
        </references>
      </pivotArea>
    </format>
    <format dxfId="1938">
      <pivotArea outline="0" collapsedLevelsAreSubtotals="1" fieldPosition="0"/>
    </format>
    <format dxfId="1937">
      <pivotArea dataOnly="0" labelOnly="1" fieldPosition="0">
        <references count="1">
          <reference field="0" count="0"/>
        </references>
      </pivotArea>
    </format>
    <format dxfId="1936">
      <pivotArea outline="0" collapsedLevelsAreSubtotals="1" fieldPosition="0"/>
    </format>
    <format dxfId="1935">
      <pivotArea dataOnly="0" labelOnly="1" fieldPosition="0">
        <references count="1">
          <reference field="0" count="0"/>
        </references>
      </pivotArea>
    </format>
    <format dxfId="1934">
      <pivotArea dataOnly="0" labelOnly="1" fieldPosition="0">
        <references count="1">
          <reference field="0" count="0"/>
        </references>
      </pivotArea>
    </format>
    <format dxfId="1933">
      <pivotArea outline="0" collapsedLevelsAreSubtotals="1" fieldPosition="0"/>
    </format>
    <format dxfId="1932">
      <pivotArea dataOnly="0" labelOnly="1" fieldPosition="0">
        <references count="1">
          <reference field="0" count="0"/>
        </references>
      </pivotArea>
    </format>
    <format dxfId="1931">
      <pivotArea outline="0" collapsedLevelsAreSubtotals="1" fieldPosition="0"/>
    </format>
    <format dxfId="1930">
      <pivotArea dataOnly="0" labelOnly="1" fieldPosition="0">
        <references count="1">
          <reference field="1" count="0"/>
        </references>
      </pivotArea>
    </format>
    <format dxfId="1929">
      <pivotArea dataOnly="0" labelOnly="1" fieldPosition="0">
        <references count="1">
          <reference field="0" count="0"/>
        </references>
      </pivotArea>
    </format>
    <format dxfId="1928">
      <pivotArea outline="0" collapsedLevelsAreSubtotals="1" fieldPosition="0"/>
    </format>
    <format dxfId="1927">
      <pivotArea dataOnly="0" labelOnly="1" fieldPosition="0">
        <references count="1">
          <reference field="1" count="0"/>
        </references>
      </pivotArea>
    </format>
    <format dxfId="1926">
      <pivotArea outline="0" collapsedLevelsAreSubtotals="1" fieldPosition="0"/>
    </format>
    <format dxfId="1925">
      <pivotArea dataOnly="0" labelOnly="1" fieldPosition="0">
        <references count="1">
          <reference field="1" count="0"/>
        </references>
      </pivotArea>
    </format>
    <format dxfId="1924">
      <pivotArea dataOnly="0" labelOnly="1" fieldPosition="0">
        <references count="1">
          <reference field="0" count="0"/>
        </references>
      </pivotArea>
    </format>
    <format dxfId="1923">
      <pivotArea dataOnly="0" labelOnly="1" fieldPosition="0">
        <references count="1">
          <reference field="1" count="0"/>
        </references>
      </pivotArea>
    </format>
  </formats>
  <pivotHierarchies count="162">
    <pivotHierarchy dragToData="1"/>
    <pivotHierarchy dragToData="1"/>
    <pivotHierarchy dragToData="1"/>
    <pivotHierarchy dragToData="1"/>
    <pivotHierarchy multipleItemSelectionAllowed="1" dragToData="1">
      <members count="1" level="1">
        <member name="[PivotDataFINAL].[quest_text].&amp;[Q72   Providing care for dependents]"/>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2" showRowHeaders="1" showColHeaders="1" showRowStripes="0" showColStripes="0" showLastColumn="1"/>
  <rowHierarchiesUsage count="1">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2.xml><?xml version="1.0" encoding="utf-8"?>
<pivotTableDefinition xmlns="http://schemas.openxmlformats.org/spreadsheetml/2006/main" name="MCU%" cacheId="308" dataOnRows="1" applyNumberFormats="0" applyBorderFormats="0" applyFontFormats="0" applyPatternFormats="0" applyAlignmentFormats="0" applyWidthHeightFormats="1" dataCaption="Values" tag="157cb5e0-c7e1-4611-88e5-79de2958034c" updatedVersion="6" minRefreshableVersion="3" subtotalHiddenItems="1" rowGrandTotals="0" colGrandTotals="0" itemPrintTitles="1" createdVersion="6" indent="0" showHeaders="0" outline="1" outlineData="1" multipleFieldFilters="0">
  <location ref="M23:S30" firstHeaderRow="0" firstDataRow="1" firstDataCol="1"/>
  <pivotFields count="11">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7">
    <i>
      <x/>
    </i>
    <i i="1">
      <x v="1"/>
    </i>
    <i i="2">
      <x v="2"/>
    </i>
    <i i="3">
      <x v="3"/>
    </i>
    <i i="4">
      <x v="4"/>
    </i>
    <i i="5">
      <x v="5"/>
    </i>
    <i i="6">
      <x v="6"/>
    </i>
  </rowItems>
  <colFields count="1">
    <field x="0"/>
  </colFields>
  <colItems count="6">
    <i>
      <x/>
    </i>
    <i>
      <x v="1"/>
    </i>
    <i>
      <x v="2"/>
    </i>
    <i>
      <x v="3"/>
    </i>
    <i>
      <x v="4"/>
    </i>
    <i>
      <x v="5"/>
    </i>
  </colItems>
  <dataFields count="7">
    <dataField name="% None" fld="1" subtotal="count" baseField="0" baseItem="0"/>
    <dataField name="% 1 to 5 hours" fld="2" subtotal="count" baseField="0" baseItem="0"/>
    <dataField name="% 6 to 10 hours" fld="3" subtotal="count" baseField="0" baseItem="0"/>
    <dataField name="% 11 to 15 hours" fld="4" subtotal="count" baseField="0" baseItem="0"/>
    <dataField name="% 16 to 20 hours" fld="5" subtotal="count" baseField="0" baseItem="0"/>
    <dataField name="% 21 to 25 hours" fld="6" subtotal="count" baseField="0" baseItem="0"/>
    <dataField name="% More than 25 hours" fld="7" subtotal="count" baseField="0" baseItem="0"/>
  </dataFields>
  <formats count="14">
    <format dxfId="1963">
      <pivotArea outline="0" collapsedLevelsAreSubtotals="1" fieldPosition="0"/>
    </format>
    <format dxfId="1962">
      <pivotArea outline="0" collapsedLevelsAreSubtotals="1" fieldPosition="0"/>
    </format>
    <format dxfId="1961">
      <pivotArea outline="0" collapsedLevelsAreSubtotals="1" fieldPosition="0"/>
    </format>
    <format dxfId="1960">
      <pivotArea dataOnly="0" labelOnly="1" outline="0" fieldPosition="0">
        <references count="1">
          <reference field="4294967294" count="7">
            <x v="0"/>
            <x v="1"/>
            <x v="2"/>
            <x v="3"/>
            <x v="4"/>
            <x v="5"/>
            <x v="6"/>
          </reference>
        </references>
      </pivotArea>
    </format>
    <format dxfId="1959">
      <pivotArea outline="0" collapsedLevelsAreSubtotals="1" fieldPosition="0"/>
    </format>
    <format dxfId="1958">
      <pivotArea dataOnly="0" labelOnly="1" outline="0" fieldPosition="0">
        <references count="1">
          <reference field="4294967294" count="7">
            <x v="0"/>
            <x v="1"/>
            <x v="2"/>
            <x v="3"/>
            <x v="4"/>
            <x v="5"/>
            <x v="6"/>
          </reference>
        </references>
      </pivotArea>
    </format>
    <format dxfId="1957">
      <pivotArea outline="0" collapsedLevelsAreSubtotals="1" fieldPosition="0"/>
    </format>
    <format dxfId="1956">
      <pivotArea dataOnly="0" labelOnly="1" outline="0" fieldPosition="0">
        <references count="1">
          <reference field="4294967294" count="7">
            <x v="0"/>
            <x v="1"/>
            <x v="2"/>
            <x v="3"/>
            <x v="4"/>
            <x v="5"/>
            <x v="6"/>
          </reference>
        </references>
      </pivotArea>
    </format>
    <format dxfId="1955">
      <pivotArea dataOnly="0" labelOnly="1" outline="0" fieldPosition="0">
        <references count="1">
          <reference field="4294967294" count="7">
            <x v="0"/>
            <x v="1"/>
            <x v="2"/>
            <x v="3"/>
            <x v="4"/>
            <x v="5"/>
            <x v="6"/>
          </reference>
        </references>
      </pivotArea>
    </format>
    <format dxfId="1954">
      <pivotArea dataOnly="0" labelOnly="1" outline="0" fieldPosition="0">
        <references count="1">
          <reference field="4294967294" count="7">
            <x v="0"/>
            <x v="1"/>
            <x v="2"/>
            <x v="3"/>
            <x v="4"/>
            <x v="5"/>
            <x v="6"/>
          </reference>
        </references>
      </pivotArea>
    </format>
    <format dxfId="1953">
      <pivotArea type="all" dataOnly="0" outline="0" fieldPosition="0"/>
    </format>
    <format dxfId="1952">
      <pivotArea outline="0" collapsedLevelsAreSubtotals="1" fieldPosition="0"/>
    </format>
    <format dxfId="1951">
      <pivotArea dataOnly="0" labelOnly="1" outline="0" fieldPosition="0">
        <references count="1">
          <reference field="4294967294" count="7">
            <x v="0"/>
            <x v="1"/>
            <x v="2"/>
            <x v="3"/>
            <x v="4"/>
            <x v="5"/>
            <x v="6"/>
          </reference>
        </references>
      </pivotArea>
    </format>
    <format dxfId="1950">
      <pivotArea dataOnly="0" outline="0" fieldPosition="0">
        <references count="1">
          <reference field="0" count="0"/>
        </references>
      </pivotArea>
    </format>
  </formats>
  <conditionalFormats count="1">
    <conditionalFormat priority="1">
      <pivotAreas count="1">
        <pivotArea type="data" outline="0" collapsedLevelsAreSubtotals="1" fieldPosition="0"/>
      </pivotAreas>
    </conditionalFormat>
  </conditionalFormats>
  <pivotHierarchies count="162">
    <pivotHierarchy dragToData="1"/>
    <pivotHierarchy dragToData="1"/>
    <pivotHierarchy dragToData="1"/>
    <pivotHierarchy dragToData="1"/>
    <pivotHierarchy multipleItemSelectionAllowed="1" dragToData="1">
      <members count="1" level="1">
        <member name="[PivotDataFINAL].[quest_text].&amp;[Q72   Providing care for dependents]"/>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0"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3.xml><?xml version="1.0" encoding="utf-8"?>
<pivotTableDefinition xmlns="http://schemas.openxmlformats.org/spreadsheetml/2006/main" name="FlemingN" cacheId="305" applyNumberFormats="0" applyBorderFormats="0" applyFontFormats="0" applyPatternFormats="0" applyAlignmentFormats="0" applyWidthHeightFormats="1" dataCaption="Values" tag="f1aacea0-fc11-4f98-b3bf-89a0276f9150" updatedVersion="6" minRefreshableVersion="3" subtotalHiddenItems="1" rowGrandTotals="0" colGrandTotals="0" itemPrintTitles="1" createdVersion="6" indent="0" showHeaders="0" outline="1" outlineData="1" multipleFieldFilters="0">
  <location ref="B33:H35" firstHeaderRow="1" firstDataRow="2" firstDataCol="1"/>
  <pivotFields count="6">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2">
        <item x="0"/>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
    <i>
      <x/>
    </i>
  </rowItems>
  <colFields count="1">
    <field x="0"/>
  </colFields>
  <colItems count="6">
    <i>
      <x/>
    </i>
    <i>
      <x v="1"/>
    </i>
    <i>
      <x v="2"/>
    </i>
    <i>
      <x v="3"/>
    </i>
    <i>
      <x v="4"/>
    </i>
    <i>
      <x v="5"/>
    </i>
  </colItems>
  <dataFields count="1">
    <dataField fld="2" subtotal="count" baseField="0" baseItem="0" numFmtId="3"/>
  </dataFields>
  <formats count="35">
    <format dxfId="1998">
      <pivotArea outline="0" collapsedLevelsAreSubtotals="1" fieldPosition="0"/>
    </format>
    <format dxfId="1997">
      <pivotArea outline="0" collapsedLevelsAreSubtotals="1" fieldPosition="0"/>
    </format>
    <format dxfId="1996">
      <pivotArea outline="0" collapsedLevelsAreSubtotals="1" fieldPosition="0"/>
    </format>
    <format dxfId="1995">
      <pivotArea dataOnly="0" labelOnly="1" fieldPosition="0">
        <references count="1">
          <reference field="1" count="0"/>
        </references>
      </pivotArea>
    </format>
    <format dxfId="1994">
      <pivotArea dataOnly="0" labelOnly="1" fieldPosition="0">
        <references count="1">
          <reference field="1" count="0"/>
        </references>
      </pivotArea>
    </format>
    <format dxfId="1993">
      <pivotArea dataOnly="0" labelOnly="1" fieldPosition="0">
        <references count="1">
          <reference field="1" count="0"/>
        </references>
      </pivotArea>
    </format>
    <format dxfId="1992">
      <pivotArea dataOnly="0" labelOnly="1" fieldPosition="0">
        <references count="1">
          <reference field="1" count="0"/>
        </references>
      </pivotArea>
    </format>
    <format dxfId="1991">
      <pivotArea outline="0" collapsedLevelsAreSubtotals="1" fieldPosition="0"/>
    </format>
    <format dxfId="1990">
      <pivotArea dataOnly="0" labelOnly="1" fieldPosition="0">
        <references count="1">
          <reference field="0" count="0"/>
        </references>
      </pivotArea>
    </format>
    <format dxfId="1989">
      <pivotArea outline="0" collapsedLevelsAreSubtotals="1" fieldPosition="0"/>
    </format>
    <format dxfId="1988">
      <pivotArea dataOnly="0" labelOnly="1" fieldPosition="0">
        <references count="1">
          <reference field="1" count="0"/>
        </references>
      </pivotArea>
    </format>
    <format dxfId="1987">
      <pivotArea dataOnly="0" labelOnly="1" fieldPosition="0">
        <references count="1">
          <reference field="0" count="0"/>
        </references>
      </pivotArea>
    </format>
    <format dxfId="1986">
      <pivotArea outline="0" collapsedLevelsAreSubtotals="1" fieldPosition="0"/>
    </format>
    <format dxfId="1985">
      <pivotArea dataOnly="0" labelOnly="1" fieldPosition="0">
        <references count="1">
          <reference field="1" count="0"/>
        </references>
      </pivotArea>
    </format>
    <format dxfId="1984">
      <pivotArea dataOnly="0" labelOnly="1" fieldPosition="0">
        <references count="1">
          <reference field="0" count="0"/>
        </references>
      </pivotArea>
    </format>
    <format dxfId="1983">
      <pivotArea outline="0" collapsedLevelsAreSubtotals="1" fieldPosition="0"/>
    </format>
    <format dxfId="1982">
      <pivotArea dataOnly="0" labelOnly="1" fieldPosition="0">
        <references count="1">
          <reference field="1" count="0"/>
        </references>
      </pivotArea>
    </format>
    <format dxfId="1981">
      <pivotArea dataOnly="0" labelOnly="1" fieldPosition="0">
        <references count="1">
          <reference field="0" count="0"/>
        </references>
      </pivotArea>
    </format>
    <format dxfId="1980">
      <pivotArea dataOnly="0" labelOnly="1" fieldPosition="0">
        <references count="1">
          <reference field="0" count="0"/>
        </references>
      </pivotArea>
    </format>
    <format dxfId="1979">
      <pivotArea outline="0" collapsedLevelsAreSubtotals="1" fieldPosition="0"/>
    </format>
    <format dxfId="1978">
      <pivotArea dataOnly="0" labelOnly="1" fieldPosition="0">
        <references count="1">
          <reference field="1" count="0"/>
        </references>
      </pivotArea>
    </format>
    <format dxfId="1977">
      <pivotArea dataOnly="0" labelOnly="1" fieldPosition="0">
        <references count="1">
          <reference field="1" count="0"/>
        </references>
      </pivotArea>
    </format>
    <format dxfId="1976">
      <pivotArea dataOnly="0" labelOnly="1" fieldPosition="0">
        <references count="1">
          <reference field="0" count="0"/>
        </references>
      </pivotArea>
    </format>
    <format dxfId="1975">
      <pivotArea outline="0" collapsedLevelsAreSubtotals="1" fieldPosition="0"/>
    </format>
    <format dxfId="1974">
      <pivotArea dataOnly="0" labelOnly="1" fieldPosition="0">
        <references count="1">
          <reference field="0" count="0"/>
        </references>
      </pivotArea>
    </format>
    <format dxfId="1973">
      <pivotArea dataOnly="0" labelOnly="1" fieldPosition="0">
        <references count="1">
          <reference field="1" count="0"/>
        </references>
      </pivotArea>
    </format>
    <format dxfId="1972">
      <pivotArea outline="0" collapsedLevelsAreSubtotals="1" fieldPosition="0"/>
    </format>
    <format dxfId="1971">
      <pivotArea dataOnly="0" labelOnly="1" fieldPosition="0">
        <references count="1">
          <reference field="1" count="0"/>
        </references>
      </pivotArea>
    </format>
    <format dxfId="1970">
      <pivotArea dataOnly="0" labelOnly="1" fieldPosition="0">
        <references count="1">
          <reference field="0" count="0"/>
        </references>
      </pivotArea>
    </format>
    <format dxfId="1969">
      <pivotArea outline="0" collapsedLevelsAreSubtotals="1" fieldPosition="0"/>
    </format>
    <format dxfId="1968">
      <pivotArea dataOnly="0" labelOnly="1" fieldPosition="0">
        <references count="1">
          <reference field="1" count="0"/>
        </references>
      </pivotArea>
    </format>
    <format dxfId="1967">
      <pivotArea outline="0" collapsedLevelsAreSubtotals="1" fieldPosition="0"/>
    </format>
    <format dxfId="1966">
      <pivotArea dataOnly="0" labelOnly="1" fieldPosition="0">
        <references count="1">
          <reference field="1" count="0"/>
        </references>
      </pivotArea>
    </format>
    <format dxfId="1965">
      <pivotArea dataOnly="0" labelOnly="1" fieldPosition="0">
        <references count="1">
          <reference field="0" count="0"/>
        </references>
      </pivotArea>
    </format>
    <format dxfId="1964">
      <pivotArea dataOnly="0" labelOnly="1" fieldPosition="0">
        <references count="1">
          <reference field="1" count="0"/>
        </references>
      </pivotArea>
    </format>
  </formats>
  <pivotHierarchies count="162">
    <pivotHierarchy dragToData="1"/>
    <pivotHierarchy dragToData="1"/>
    <pivotHierarchy dragToData="1"/>
    <pivotHierarchy dragToData="1"/>
    <pivotHierarchy multipleItemSelectionAllowed="1" dragToData="1">
      <members count="1" level="1">
        <member name="[PivotDataFINAL].[quest_text].&amp;[Q72   Providing care for dependents]"/>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4" showRowHeaders="1" showColHeaders="1" showRowStripes="0" showColStripes="0" showLastColumn="1"/>
  <rowHierarchiesUsage count="1">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4.xml><?xml version="1.0" encoding="utf-8"?>
<pivotTableDefinition xmlns="http://schemas.openxmlformats.org/spreadsheetml/2006/main" name="Fleming%" cacheId="302" dataOnRows="1" applyNumberFormats="0" applyBorderFormats="0" applyFontFormats="0" applyPatternFormats="0" applyAlignmentFormats="0" applyWidthHeightFormats="1" dataCaption="Values" tag="c9d93dee-1f03-4a6b-b3be-7debb1d4a6f5" updatedVersion="6" minRefreshableVersion="3" subtotalHiddenItems="1" rowGrandTotals="0" colGrandTotals="0" itemPrintTitles="1" createdVersion="6" indent="0" showHeaders="0" outline="1" outlineData="1" multipleFieldFilters="0">
  <location ref="B23:H30" firstHeaderRow="0" firstDataRow="1" firstDataCol="1" rowPageCount="2" colPageCount="1"/>
  <pivotFields count="11">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llDrilled="1" showAll="0" dataSourceSort="1" defaultAttributeDrillState="1"/>
  </pivotFields>
  <rowFields count="1">
    <field x="-2"/>
  </rowFields>
  <rowItems count="7">
    <i>
      <x/>
    </i>
    <i i="1">
      <x v="1"/>
    </i>
    <i i="2">
      <x v="2"/>
    </i>
    <i i="3">
      <x v="3"/>
    </i>
    <i i="4">
      <x v="4"/>
    </i>
    <i i="5">
      <x v="5"/>
    </i>
    <i i="6">
      <x v="6"/>
    </i>
  </rowItems>
  <colFields count="1">
    <field x="0"/>
  </colFields>
  <colItems count="6">
    <i>
      <x/>
    </i>
    <i>
      <x v="1"/>
    </i>
    <i>
      <x v="2"/>
    </i>
    <i>
      <x v="3"/>
    </i>
    <i>
      <x v="4"/>
    </i>
    <i>
      <x v="5"/>
    </i>
  </colItems>
  <pageFields count="2">
    <pageField fld="8" hier="4" name="[PivotDataFINAL].[quest_text].&amp;[Q72   Providing care for dependents]" cap="Q72   Providing care for dependents"/>
    <pageField fld="9" hier="8" name="[PivotDataFINAL].[DESCR].&amp;[Business]" cap="Business"/>
  </pageFields>
  <dataFields count="7">
    <dataField name="% None" fld="1" subtotal="count" baseField="1" baseItem="0"/>
    <dataField name="% 1 to 5 hours" fld="2" subtotal="count" baseField="1" baseItem="0"/>
    <dataField name="% 6 to 10 hours" fld="3" subtotal="count" baseField="1" baseItem="0"/>
    <dataField name="% 11 to 15 hours" fld="4" subtotal="count" baseField="1" baseItem="0"/>
    <dataField name="% 16 to 20 hours" fld="5" subtotal="count" baseField="1" baseItem="0"/>
    <dataField name="% 21 to 25 hours" fld="6" subtotal="count" baseField="1" baseItem="0"/>
    <dataField name="% More than 25 hours" fld="7" subtotal="count" baseField="1" baseItem="0"/>
  </dataFields>
  <formats count="11">
    <format dxfId="2009">
      <pivotArea outline="0" collapsedLevelsAreSubtotals="1" fieldPosition="0"/>
    </format>
    <format dxfId="2008">
      <pivotArea dataOnly="0" labelOnly="1" outline="0" fieldPosition="0">
        <references count="1">
          <reference field="4294967294" count="7">
            <x v="0"/>
            <x v="1"/>
            <x v="2"/>
            <x v="3"/>
            <x v="4"/>
            <x v="5"/>
            <x v="6"/>
          </reference>
        </references>
      </pivotArea>
    </format>
    <format dxfId="2007">
      <pivotArea type="all" dataOnly="0" outline="0" fieldPosition="0"/>
    </format>
    <format dxfId="2006">
      <pivotArea outline="0" collapsedLevelsAreSubtotals="1" fieldPosition="0"/>
    </format>
    <format dxfId="2005">
      <pivotArea dataOnly="0" labelOnly="1" outline="0" fieldPosition="0">
        <references count="1">
          <reference field="4294967294" count="7">
            <x v="0"/>
            <x v="1"/>
            <x v="2"/>
            <x v="3"/>
            <x v="4"/>
            <x v="5"/>
            <x v="6"/>
          </reference>
        </references>
      </pivotArea>
    </format>
    <format dxfId="2004">
      <pivotArea type="all" dataOnly="0" outline="0" fieldPosition="0"/>
    </format>
    <format dxfId="2003">
      <pivotArea outline="0" collapsedLevelsAreSubtotals="1" fieldPosition="0"/>
    </format>
    <format dxfId="2002">
      <pivotArea dataOnly="0" labelOnly="1" outline="0" fieldPosition="0">
        <references count="1">
          <reference field="4294967294" count="7">
            <x v="0"/>
            <x v="1"/>
            <x v="2"/>
            <x v="3"/>
            <x v="4"/>
            <x v="5"/>
            <x v="6"/>
          </reference>
        </references>
      </pivotArea>
    </format>
    <format dxfId="2001">
      <pivotArea dataOnly="0" labelOnly="1" outline="0" fieldPosition="0">
        <references count="1">
          <reference field="4294967294" count="7">
            <x v="0"/>
            <x v="1"/>
            <x v="2"/>
            <x v="3"/>
            <x v="4"/>
            <x v="5"/>
            <x v="6"/>
          </reference>
        </references>
      </pivotArea>
    </format>
    <format dxfId="2000">
      <pivotArea dataOnly="0" labelOnly="1" outline="0" fieldPosition="0">
        <references count="1">
          <reference field="8" count="0"/>
        </references>
      </pivotArea>
    </format>
    <format dxfId="1999">
      <pivotArea dataOnly="0" outline="0" fieldPosition="0">
        <references count="1">
          <reference field="0" count="0"/>
        </references>
      </pivotArea>
    </format>
  </formats>
  <conditionalFormats count="1">
    <conditionalFormat priority="2">
      <pivotAreas count="1">
        <pivotArea type="data" outline="0" collapsedLevelsAreSubtotals="1" fieldPosition="0"/>
      </pivotAreas>
    </conditionalFormat>
  </conditionalFormats>
  <pivotHierarchies count="162">
    <pivotHierarchy dragToData="1"/>
    <pivotHierarchy dragToData="1"/>
    <pivotHierarchy dragToData="1"/>
    <pivotHierarchy dragToData="1"/>
    <pivotHierarchy multipleItemSelectionAllowed="1" dragToData="1">
      <members count="1" level="1">
        <member name="[PivotDataFINAL].[quest_text].&amp;[Q72   Providing care for dependents]"/>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4"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5.xml><?xml version="1.0" encoding="utf-8"?>
<pivotTableDefinition xmlns="http://schemas.openxmlformats.org/spreadsheetml/2006/main" name="Year%" cacheId="317" applyNumberFormats="0" applyBorderFormats="0" applyFontFormats="0" applyPatternFormats="0" applyAlignmentFormats="0" applyWidthHeightFormats="1" dataCaption="Values" tag="a131b8a4-56fc-484c-ab24-a23ac11745e1" updatedVersion="6" minRefreshableVersion="3" showDrill="0" subtotalHiddenItems="1" rowGrandTotals="0" colGrandTotals="0" itemPrintTitles="1" createdVersion="6" indent="0" showHeaders="0" outline="1" outlineData="1" multipleFieldFilters="0" chartFormat="7" fieldListSortAscending="1">
  <location ref="F24:M30" firstHeaderRow="0" firstDataRow="1" firstDataCol="1"/>
  <pivotFields count="9">
    <pivotField allDrilled="1" showAll="0" dataSourceSort="1" defaultAttributeDrillState="1"/>
    <pivotField dataField="1" showAll="0"/>
    <pivotField dataField="1" showAll="0"/>
    <pivotField dataField="1" showAll="0"/>
    <pivotField dataField="1" showAll="0"/>
    <pivotField dataField="1" showAll="0"/>
    <pivotField dataField="1" showAll="0"/>
    <pivotField dataField="1" showAll="0"/>
    <pivotField axis="axisRow" allDrilled="1" showAll="0" dataSourceSort="1" defaultAttributeDrillState="1">
      <items count="7">
        <item x="0"/>
        <item x="1"/>
        <item x="2"/>
        <item x="3"/>
        <item x="4"/>
        <item x="5"/>
        <item t="default"/>
      </items>
    </pivotField>
  </pivotFields>
  <rowFields count="1">
    <field x="8"/>
  </rowFields>
  <rowItems count="6">
    <i>
      <x/>
    </i>
    <i>
      <x v="1"/>
    </i>
    <i>
      <x v="2"/>
    </i>
    <i>
      <x v="3"/>
    </i>
    <i>
      <x v="4"/>
    </i>
    <i>
      <x v="5"/>
    </i>
  </rowItems>
  <colFields count="1">
    <field x="-2"/>
  </colFields>
  <colItems count="7">
    <i>
      <x/>
    </i>
    <i i="1">
      <x v="1"/>
    </i>
    <i i="2">
      <x v="2"/>
    </i>
    <i i="3">
      <x v="3"/>
    </i>
    <i i="4">
      <x v="4"/>
    </i>
    <i i="5">
      <x v="5"/>
    </i>
    <i i="6">
      <x v="6"/>
    </i>
  </colItems>
  <dataFields count="7">
    <dataField name="% None" fld="1" subtotal="count" baseField="1" baseItem="3"/>
    <dataField name="% 1 to 5 hours" fld="2" subtotal="count" baseField="8" baseItem="0"/>
    <dataField name="% 6 to 10 hours" fld="3" subtotal="count" baseField="8" baseItem="0"/>
    <dataField name="% 11 to 15 hours" fld="4" subtotal="count" baseField="8" baseItem="0"/>
    <dataField name="% 16 to 20 hours" fld="5" subtotal="count" baseField="8" baseItem="0"/>
    <dataField name="% 21 to 25 hours" fld="6" subtotal="count" baseField="8" baseItem="0"/>
    <dataField name="% More than 25 hours" fld="7" subtotal="count" baseField="8" baseItem="0"/>
  </dataFields>
  <formats count="88">
    <format dxfId="1821">
      <pivotArea dataOnly="0" labelOnly="1" outline="0" fieldPosition="0">
        <references count="1">
          <reference field="4294967294" count="7">
            <x v="0"/>
            <x v="1"/>
            <x v="2"/>
            <x v="3"/>
            <x v="4"/>
            <x v="5"/>
            <x v="6"/>
          </reference>
        </references>
      </pivotArea>
    </format>
    <format dxfId="1820">
      <pivotArea outline="0" collapsedLevelsAreSubtotals="1" fieldPosition="0"/>
    </format>
    <format dxfId="1819">
      <pivotArea outline="0" collapsedLevelsAreSubtotals="1" fieldPosition="0"/>
    </format>
    <format dxfId="1818">
      <pivotArea dataOnly="0" labelOnly="1" outline="0" fieldPosition="0">
        <references count="1">
          <reference field="4294967294" count="7">
            <x v="0"/>
            <x v="1"/>
            <x v="2"/>
            <x v="3"/>
            <x v="4"/>
            <x v="5"/>
            <x v="6"/>
          </reference>
        </references>
      </pivotArea>
    </format>
    <format dxfId="1817">
      <pivotArea dataOnly="0" labelOnly="1" outline="0" fieldPosition="0">
        <references count="1">
          <reference field="4294967294" count="7">
            <x v="0"/>
            <x v="1"/>
            <x v="2"/>
            <x v="3"/>
            <x v="4"/>
            <x v="5"/>
            <x v="6"/>
          </reference>
        </references>
      </pivotArea>
    </format>
    <format dxfId="1816">
      <pivotArea dataOnly="0" labelOnly="1" outline="0" fieldPosition="0">
        <references count="1">
          <reference field="4294967294" count="7">
            <x v="0"/>
            <x v="1"/>
            <x v="2"/>
            <x v="3"/>
            <x v="4"/>
            <x v="5"/>
            <x v="6"/>
          </reference>
        </references>
      </pivotArea>
    </format>
    <format dxfId="1815">
      <pivotArea outline="0" collapsedLevelsAreSubtotals="1" fieldPosition="0"/>
    </format>
    <format dxfId="1814">
      <pivotArea dataOnly="0" labelOnly="1" outline="0" fieldPosition="0">
        <references count="1">
          <reference field="4294967294" count="7">
            <x v="0"/>
            <x v="1"/>
            <x v="2"/>
            <x v="3"/>
            <x v="4"/>
            <x v="5"/>
            <x v="6"/>
          </reference>
        </references>
      </pivotArea>
    </format>
    <format dxfId="1813">
      <pivotArea dataOnly="0" labelOnly="1" outline="0" fieldPosition="0">
        <references count="1">
          <reference field="4294967294" count="7">
            <x v="0"/>
            <x v="1"/>
            <x v="2"/>
            <x v="3"/>
            <x v="4"/>
            <x v="5"/>
            <x v="6"/>
          </reference>
        </references>
      </pivotArea>
    </format>
    <format dxfId="1812">
      <pivotArea dataOnly="0" labelOnly="1" outline="0" fieldPosition="0">
        <references count="1">
          <reference field="4294967294" count="7">
            <x v="0"/>
            <x v="1"/>
            <x v="2"/>
            <x v="3"/>
            <x v="4"/>
            <x v="5"/>
            <x v="6"/>
          </reference>
        </references>
      </pivotArea>
    </format>
    <format dxfId="1811">
      <pivotArea dataOnly="0" labelOnly="1" outline="0" fieldPosition="0">
        <references count="1">
          <reference field="4294967294" count="7">
            <x v="0"/>
            <x v="1"/>
            <x v="2"/>
            <x v="3"/>
            <x v="4"/>
            <x v="5"/>
            <x v="6"/>
          </reference>
        </references>
      </pivotArea>
    </format>
    <format dxfId="1810">
      <pivotArea dataOnly="0" labelOnly="1" outline="0" fieldPosition="0">
        <references count="1">
          <reference field="4294967294" count="7">
            <x v="0"/>
            <x v="1"/>
            <x v="2"/>
            <x v="3"/>
            <x v="4"/>
            <x v="5"/>
            <x v="6"/>
          </reference>
        </references>
      </pivotArea>
    </format>
    <format dxfId="1809">
      <pivotArea dataOnly="0" labelOnly="1" outline="0" fieldPosition="0">
        <references count="1">
          <reference field="4294967294" count="7">
            <x v="0"/>
            <x v="1"/>
            <x v="2"/>
            <x v="3"/>
            <x v="4"/>
            <x v="5"/>
            <x v="6"/>
          </reference>
        </references>
      </pivotArea>
    </format>
    <format dxfId="1808">
      <pivotArea dataOnly="0" labelOnly="1" outline="0" fieldPosition="0">
        <references count="1">
          <reference field="4294967294" count="7">
            <x v="0"/>
            <x v="1"/>
            <x v="2"/>
            <x v="3"/>
            <x v="4"/>
            <x v="5"/>
            <x v="6"/>
          </reference>
        </references>
      </pivotArea>
    </format>
    <format dxfId="1807">
      <pivotArea dataOnly="0" labelOnly="1" outline="0" fieldPosition="0">
        <references count="1">
          <reference field="4294967294" count="7">
            <x v="0"/>
            <x v="1"/>
            <x v="2"/>
            <x v="3"/>
            <x v="4"/>
            <x v="5"/>
            <x v="6"/>
          </reference>
        </references>
      </pivotArea>
    </format>
    <format dxfId="1806">
      <pivotArea dataOnly="0" labelOnly="1" outline="0" fieldPosition="0">
        <references count="1">
          <reference field="4294967294" count="7">
            <x v="0"/>
            <x v="1"/>
            <x v="2"/>
            <x v="3"/>
            <x v="4"/>
            <x v="5"/>
            <x v="6"/>
          </reference>
        </references>
      </pivotArea>
    </format>
    <format dxfId="1805">
      <pivotArea dataOnly="0" labelOnly="1" outline="0" fieldPosition="0">
        <references count="1">
          <reference field="4294967294" count="7">
            <x v="0"/>
            <x v="1"/>
            <x v="2"/>
            <x v="3"/>
            <x v="4"/>
            <x v="5"/>
            <x v="6"/>
          </reference>
        </references>
      </pivotArea>
    </format>
    <format dxfId="1804">
      <pivotArea dataOnly="0" labelOnly="1" outline="0" fieldPosition="0">
        <references count="1">
          <reference field="4294967294" count="7">
            <x v="0"/>
            <x v="1"/>
            <x v="2"/>
            <x v="3"/>
            <x v="4"/>
            <x v="5"/>
            <x v="6"/>
          </reference>
        </references>
      </pivotArea>
    </format>
    <format dxfId="1803">
      <pivotArea dataOnly="0" labelOnly="1" outline="0" fieldPosition="0">
        <references count="1">
          <reference field="4294967294" count="7">
            <x v="0"/>
            <x v="1"/>
            <x v="2"/>
            <x v="3"/>
            <x v="4"/>
            <x v="5"/>
            <x v="6"/>
          </reference>
        </references>
      </pivotArea>
    </format>
    <format dxfId="1802">
      <pivotArea dataOnly="0" labelOnly="1" outline="0" fieldPosition="0">
        <references count="1">
          <reference field="4294967294" count="7">
            <x v="0"/>
            <x v="1"/>
            <x v="2"/>
            <x v="3"/>
            <x v="4"/>
            <x v="5"/>
            <x v="6"/>
          </reference>
        </references>
      </pivotArea>
    </format>
    <format dxfId="1801">
      <pivotArea dataOnly="0" labelOnly="1" outline="0" fieldPosition="0">
        <references count="1">
          <reference field="4294967294" count="7">
            <x v="0"/>
            <x v="1"/>
            <x v="2"/>
            <x v="3"/>
            <x v="4"/>
            <x v="5"/>
            <x v="6"/>
          </reference>
        </references>
      </pivotArea>
    </format>
    <format dxfId="1800">
      <pivotArea dataOnly="0" labelOnly="1" outline="0" fieldPosition="0">
        <references count="1">
          <reference field="4294967294" count="7">
            <x v="0"/>
            <x v="1"/>
            <x v="2"/>
            <x v="3"/>
            <x v="4"/>
            <x v="5"/>
            <x v="6"/>
          </reference>
        </references>
      </pivotArea>
    </format>
    <format dxfId="1799">
      <pivotArea dataOnly="0" labelOnly="1" outline="0" fieldPosition="0">
        <references count="1">
          <reference field="4294967294" count="7">
            <x v="0"/>
            <x v="1"/>
            <x v="2"/>
            <x v="3"/>
            <x v="4"/>
            <x v="5"/>
            <x v="6"/>
          </reference>
        </references>
      </pivotArea>
    </format>
    <format dxfId="1798">
      <pivotArea dataOnly="0" labelOnly="1" outline="0" fieldPosition="0">
        <references count="1">
          <reference field="4294967294" count="7">
            <x v="0"/>
            <x v="1"/>
            <x v="2"/>
            <x v="3"/>
            <x v="4"/>
            <x v="5"/>
            <x v="6"/>
          </reference>
        </references>
      </pivotArea>
    </format>
    <format dxfId="1797">
      <pivotArea dataOnly="0" labelOnly="1" outline="0" fieldPosition="0">
        <references count="1">
          <reference field="4294967294" count="7">
            <x v="0"/>
            <x v="1"/>
            <x v="2"/>
            <x v="3"/>
            <x v="4"/>
            <x v="5"/>
            <x v="6"/>
          </reference>
        </references>
      </pivotArea>
    </format>
    <format dxfId="1796">
      <pivotArea outline="0" collapsedLevelsAreSubtotals="1" fieldPosition="0"/>
    </format>
    <format dxfId="1795">
      <pivotArea dataOnly="0" labelOnly="1" outline="0" fieldPosition="0">
        <references count="1">
          <reference field="4294967294" count="7">
            <x v="0"/>
            <x v="1"/>
            <x v="2"/>
            <x v="3"/>
            <x v="4"/>
            <x v="5"/>
            <x v="6"/>
          </reference>
        </references>
      </pivotArea>
    </format>
    <format dxfId="1794">
      <pivotArea type="all" dataOnly="0" outline="0" fieldPosition="0"/>
    </format>
    <format dxfId="1793">
      <pivotArea outline="0" collapsedLevelsAreSubtotals="1" fieldPosition="0"/>
    </format>
    <format dxfId="1792">
      <pivotArea dataOnly="0" labelOnly="1" outline="0" fieldPosition="0">
        <references count="1">
          <reference field="4294967294" count="7">
            <x v="0"/>
            <x v="1"/>
            <x v="2"/>
            <x v="3"/>
            <x v="4"/>
            <x v="5"/>
            <x v="6"/>
          </reference>
        </references>
      </pivotArea>
    </format>
    <format dxfId="1791">
      <pivotArea outline="0" collapsedLevelsAreSubtotals="1" fieldPosition="0"/>
    </format>
    <format dxfId="1790">
      <pivotArea field="0" type="button" dataOnly="0" labelOnly="1" outline="0"/>
    </format>
    <format dxfId="1789">
      <pivotArea dataOnly="0" labelOnly="1" fieldPosition="0">
        <references count="1">
          <reference field="8" count="0"/>
        </references>
      </pivotArea>
    </format>
    <format dxfId="1788">
      <pivotArea type="all" dataOnly="0" outline="0" fieldPosition="0"/>
    </format>
    <format dxfId="1787">
      <pivotArea outline="0" collapsedLevelsAreSubtotals="1" fieldPosition="0"/>
    </format>
    <format dxfId="1786">
      <pivotArea dataOnly="0" labelOnly="1" fieldPosition="0">
        <references count="1">
          <reference field="8" count="0"/>
        </references>
      </pivotArea>
    </format>
    <format dxfId="1785">
      <pivotArea dataOnly="0" labelOnly="1" outline="0" fieldPosition="0">
        <references count="1">
          <reference field="4294967294" count="7">
            <x v="0"/>
            <x v="1"/>
            <x v="2"/>
            <x v="3"/>
            <x v="4"/>
            <x v="5"/>
            <x v="6"/>
          </reference>
        </references>
      </pivotArea>
    </format>
    <format dxfId="1784">
      <pivotArea dataOnly="0" labelOnly="1" outline="0" fieldPosition="0">
        <references count="1">
          <reference field="4294967294" count="7">
            <x v="0"/>
            <x v="1"/>
            <x v="2"/>
            <x v="3"/>
            <x v="4"/>
            <x v="5"/>
            <x v="6"/>
          </reference>
        </references>
      </pivotArea>
    </format>
    <format dxfId="1783">
      <pivotArea dataOnly="0" labelOnly="1" outline="0" fieldPosition="0">
        <references count="1">
          <reference field="4294967294" count="7">
            <x v="0"/>
            <x v="1"/>
            <x v="2"/>
            <x v="3"/>
            <x v="4"/>
            <x v="5"/>
            <x v="6"/>
          </reference>
        </references>
      </pivotArea>
    </format>
    <format dxfId="1782">
      <pivotArea dataOnly="0" labelOnly="1" outline="0" fieldPosition="0">
        <references count="1">
          <reference field="4294967294" count="7">
            <x v="0"/>
            <x v="1"/>
            <x v="2"/>
            <x v="3"/>
            <x v="4"/>
            <x v="5"/>
            <x v="6"/>
          </reference>
        </references>
      </pivotArea>
    </format>
    <format dxfId="1781">
      <pivotArea dataOnly="0" labelOnly="1" outline="0" fieldPosition="0">
        <references count="1">
          <reference field="4294967294" count="7">
            <x v="0"/>
            <x v="1"/>
            <x v="2"/>
            <x v="3"/>
            <x v="4"/>
            <x v="5"/>
            <x v="6"/>
          </reference>
        </references>
      </pivotArea>
    </format>
    <format dxfId="1780">
      <pivotArea dataOnly="0" labelOnly="1" outline="0" fieldPosition="0">
        <references count="1">
          <reference field="4294967294" count="7">
            <x v="0"/>
            <x v="1"/>
            <x v="2"/>
            <x v="3"/>
            <x v="4"/>
            <x v="5"/>
            <x v="6"/>
          </reference>
        </references>
      </pivotArea>
    </format>
    <format dxfId="1779">
      <pivotArea dataOnly="0" labelOnly="1" outline="0" fieldPosition="0">
        <references count="1">
          <reference field="4294967294" count="7">
            <x v="0"/>
            <x v="1"/>
            <x v="2"/>
            <x v="3"/>
            <x v="4"/>
            <x v="5"/>
            <x v="6"/>
          </reference>
        </references>
      </pivotArea>
    </format>
    <format dxfId="1778">
      <pivotArea dataOnly="0" labelOnly="1" outline="0" fieldPosition="0">
        <references count="1">
          <reference field="4294967294" count="7">
            <x v="0"/>
            <x v="1"/>
            <x v="2"/>
            <x v="3"/>
            <x v="4"/>
            <x v="5"/>
            <x v="6"/>
          </reference>
        </references>
      </pivotArea>
    </format>
    <format dxfId="1777">
      <pivotArea dataOnly="0" labelOnly="1" outline="0" fieldPosition="0">
        <references count="1">
          <reference field="4294967294" count="7">
            <x v="0"/>
            <x v="1"/>
            <x v="2"/>
            <x v="3"/>
            <x v="4"/>
            <x v="5"/>
            <x v="6"/>
          </reference>
        </references>
      </pivotArea>
    </format>
    <format dxfId="1776">
      <pivotArea dataOnly="0" labelOnly="1" outline="0" fieldPosition="0">
        <references count="1">
          <reference field="4294967294" count="7">
            <x v="0"/>
            <x v="1"/>
            <x v="2"/>
            <x v="3"/>
            <x v="4"/>
            <x v="5"/>
            <x v="6"/>
          </reference>
        </references>
      </pivotArea>
    </format>
    <format dxfId="1775">
      <pivotArea dataOnly="0" labelOnly="1" outline="0" fieldPosition="0">
        <references count="1">
          <reference field="4294967294" count="7">
            <x v="0"/>
            <x v="1"/>
            <x v="2"/>
            <x v="3"/>
            <x v="4"/>
            <x v="5"/>
            <x v="6"/>
          </reference>
        </references>
      </pivotArea>
    </format>
    <format dxfId="1774">
      <pivotArea dataOnly="0" labelOnly="1" outline="0" fieldPosition="0">
        <references count="1">
          <reference field="4294967294" count="7">
            <x v="0"/>
            <x v="1"/>
            <x v="2"/>
            <x v="3"/>
            <x v="4"/>
            <x v="5"/>
            <x v="6"/>
          </reference>
        </references>
      </pivotArea>
    </format>
    <format dxfId="1773">
      <pivotArea dataOnly="0" labelOnly="1" outline="0" fieldPosition="0">
        <references count="1">
          <reference field="4294967294" count="6">
            <x v="1"/>
            <x v="2"/>
            <x v="3"/>
            <x v="4"/>
            <x v="5"/>
            <x v="6"/>
          </reference>
        </references>
      </pivotArea>
    </format>
    <format dxfId="1772">
      <pivotArea dataOnly="0" labelOnly="1" outline="0" fieldPosition="0">
        <references count="1">
          <reference field="4294967294" count="6">
            <x v="1"/>
            <x v="2"/>
            <x v="3"/>
            <x v="4"/>
            <x v="5"/>
            <x v="6"/>
          </reference>
        </references>
      </pivotArea>
    </format>
    <format dxfId="1771">
      <pivotArea dataOnly="0" labelOnly="1" outline="0" fieldPosition="0">
        <references count="1">
          <reference field="4294967294" count="7">
            <x v="0"/>
            <x v="1"/>
            <x v="2"/>
            <x v="3"/>
            <x v="4"/>
            <x v="5"/>
            <x v="6"/>
          </reference>
        </references>
      </pivotArea>
    </format>
    <format dxfId="1770">
      <pivotArea dataOnly="0" labelOnly="1" outline="0" fieldPosition="0">
        <references count="1">
          <reference field="4294967294" count="7">
            <x v="0"/>
            <x v="1"/>
            <x v="2"/>
            <x v="3"/>
            <x v="4"/>
            <x v="5"/>
            <x v="6"/>
          </reference>
        </references>
      </pivotArea>
    </format>
    <format dxfId="1769">
      <pivotArea dataOnly="0" labelOnly="1" outline="0" fieldPosition="0">
        <references count="1">
          <reference field="4294967294" count="7">
            <x v="0"/>
            <x v="1"/>
            <x v="2"/>
            <x v="3"/>
            <x v="4"/>
            <x v="5"/>
            <x v="6"/>
          </reference>
        </references>
      </pivotArea>
    </format>
    <format dxfId="1768">
      <pivotArea dataOnly="0" labelOnly="1" outline="0" fieldPosition="0">
        <references count="1">
          <reference field="4294967294" count="7">
            <x v="0"/>
            <x v="1"/>
            <x v="2"/>
            <x v="3"/>
            <x v="4"/>
            <x v="5"/>
            <x v="6"/>
          </reference>
        </references>
      </pivotArea>
    </format>
    <format dxfId="1767">
      <pivotArea dataOnly="0" labelOnly="1" outline="0" fieldPosition="0">
        <references count="1">
          <reference field="4294967294" count="7">
            <x v="0"/>
            <x v="1"/>
            <x v="2"/>
            <x v="3"/>
            <x v="4"/>
            <x v="5"/>
            <x v="6"/>
          </reference>
        </references>
      </pivotArea>
    </format>
    <format dxfId="1766">
      <pivotArea dataOnly="0" labelOnly="1" outline="0" fieldPosition="0">
        <references count="1">
          <reference field="4294967294" count="7">
            <x v="0"/>
            <x v="1"/>
            <x v="2"/>
            <x v="3"/>
            <x v="4"/>
            <x v="5"/>
            <x v="6"/>
          </reference>
        </references>
      </pivotArea>
    </format>
    <format dxfId="1765">
      <pivotArea dataOnly="0" labelOnly="1" outline="0" fieldPosition="0">
        <references count="1">
          <reference field="4294967294" count="7">
            <x v="0"/>
            <x v="1"/>
            <x v="2"/>
            <x v="3"/>
            <x v="4"/>
            <x v="5"/>
            <x v="6"/>
          </reference>
        </references>
      </pivotArea>
    </format>
    <format dxfId="1764">
      <pivotArea dataOnly="0" labelOnly="1" outline="0" fieldPosition="0">
        <references count="1">
          <reference field="4294967294" count="7">
            <x v="0"/>
            <x v="1"/>
            <x v="2"/>
            <x v="3"/>
            <x v="4"/>
            <x v="5"/>
            <x v="6"/>
          </reference>
        </references>
      </pivotArea>
    </format>
    <format dxfId="1763">
      <pivotArea dataOnly="0" labelOnly="1" outline="0" fieldPosition="0">
        <references count="1">
          <reference field="4294967294" count="7">
            <x v="0"/>
            <x v="1"/>
            <x v="2"/>
            <x v="3"/>
            <x v="4"/>
            <x v="5"/>
            <x v="6"/>
          </reference>
        </references>
      </pivotArea>
    </format>
    <format dxfId="1762">
      <pivotArea dataOnly="0" labelOnly="1" outline="0" fieldPosition="0">
        <references count="1">
          <reference field="4294967294" count="7">
            <x v="0"/>
            <x v="1"/>
            <x v="2"/>
            <x v="3"/>
            <x v="4"/>
            <x v="5"/>
            <x v="6"/>
          </reference>
        </references>
      </pivotArea>
    </format>
    <format dxfId="1761">
      <pivotArea dataOnly="0" labelOnly="1" outline="0" fieldPosition="0">
        <references count="1">
          <reference field="4294967294" count="1">
            <x v="0"/>
          </reference>
        </references>
      </pivotArea>
    </format>
    <format dxfId="1760">
      <pivotArea outline="0" collapsedLevelsAreSubtotals="1" fieldPosition="0"/>
    </format>
    <format dxfId="1759">
      <pivotArea dataOnly="0" labelOnly="1" fieldPosition="0">
        <references count="1">
          <reference field="8" count="0"/>
        </references>
      </pivotArea>
    </format>
    <format dxfId="1758">
      <pivotArea type="all" dataOnly="0" outline="0" fieldPosition="0"/>
    </format>
    <format dxfId="1757">
      <pivotArea outline="0" collapsedLevelsAreSubtotals="1" fieldPosition="0"/>
    </format>
    <format dxfId="1756">
      <pivotArea dataOnly="0" labelOnly="1" fieldPosition="0">
        <references count="1">
          <reference field="8" count="0"/>
        </references>
      </pivotArea>
    </format>
    <format dxfId="1755">
      <pivotArea dataOnly="0" labelOnly="1" outline="0" fieldPosition="0">
        <references count="1">
          <reference field="4294967294" count="7">
            <x v="0"/>
            <x v="1"/>
            <x v="2"/>
            <x v="3"/>
            <x v="4"/>
            <x v="5"/>
            <x v="6"/>
          </reference>
        </references>
      </pivotArea>
    </format>
    <format dxfId="1754">
      <pivotArea type="all" dataOnly="0" outline="0" fieldPosition="0"/>
    </format>
    <format dxfId="1753">
      <pivotArea outline="0" collapsedLevelsAreSubtotals="1" fieldPosition="0"/>
    </format>
    <format dxfId="1752">
      <pivotArea dataOnly="0" labelOnly="1" fieldPosition="0">
        <references count="1">
          <reference field="8" count="0"/>
        </references>
      </pivotArea>
    </format>
    <format dxfId="1751">
      <pivotArea dataOnly="0" labelOnly="1" outline="0" fieldPosition="0">
        <references count="1">
          <reference field="4294967294" count="7">
            <x v="0"/>
            <x v="1"/>
            <x v="2"/>
            <x v="3"/>
            <x v="4"/>
            <x v="5"/>
            <x v="6"/>
          </reference>
        </references>
      </pivotArea>
    </format>
    <format dxfId="1750">
      <pivotArea type="all" dataOnly="0" outline="0" fieldPosition="0"/>
    </format>
    <format dxfId="1749">
      <pivotArea outline="0" collapsedLevelsAreSubtotals="1" fieldPosition="0"/>
    </format>
    <format dxfId="1748">
      <pivotArea dataOnly="0" labelOnly="1" fieldPosition="0">
        <references count="1">
          <reference field="8" count="0"/>
        </references>
      </pivotArea>
    </format>
    <format dxfId="1747">
      <pivotArea dataOnly="0" labelOnly="1" outline="0" fieldPosition="0">
        <references count="1">
          <reference field="4294967294" count="7">
            <x v="0"/>
            <x v="1"/>
            <x v="2"/>
            <x v="3"/>
            <x v="4"/>
            <x v="5"/>
            <x v="6"/>
          </reference>
        </references>
      </pivotArea>
    </format>
    <format dxfId="1746">
      <pivotArea type="all" dataOnly="0" outline="0" fieldPosition="0"/>
    </format>
    <format dxfId="1745">
      <pivotArea outline="0" collapsedLevelsAreSubtotals="1" fieldPosition="0"/>
    </format>
    <format dxfId="1744">
      <pivotArea dataOnly="0" labelOnly="1" fieldPosition="0">
        <references count="1">
          <reference field="8" count="0"/>
        </references>
      </pivotArea>
    </format>
    <format dxfId="1743">
      <pivotArea dataOnly="0" labelOnly="1" outline="0" fieldPosition="0">
        <references count="1">
          <reference field="4294967294" count="7">
            <x v="0"/>
            <x v="1"/>
            <x v="2"/>
            <x v="3"/>
            <x v="4"/>
            <x v="5"/>
            <x v="6"/>
          </reference>
        </references>
      </pivotArea>
    </format>
    <format dxfId="1742">
      <pivotArea type="all" dataOnly="0" outline="0" fieldPosition="0"/>
    </format>
    <format dxfId="1741">
      <pivotArea outline="0" collapsedLevelsAreSubtotals="1" fieldPosition="0"/>
    </format>
    <format dxfId="1740">
      <pivotArea dataOnly="0" labelOnly="1" fieldPosition="0">
        <references count="1">
          <reference field="8" count="0"/>
        </references>
      </pivotArea>
    </format>
    <format dxfId="1739">
      <pivotArea dataOnly="0" labelOnly="1" outline="0" fieldPosition="0">
        <references count="1">
          <reference field="4294967294" count="7">
            <x v="0"/>
            <x v="1"/>
            <x v="2"/>
            <x v="3"/>
            <x v="4"/>
            <x v="5"/>
            <x v="6"/>
          </reference>
        </references>
      </pivotArea>
    </format>
    <format dxfId="1738">
      <pivotArea type="all" dataOnly="0" outline="0" fieldPosition="0"/>
    </format>
    <format dxfId="1737">
      <pivotArea outline="0" collapsedLevelsAreSubtotals="1" fieldPosition="0"/>
    </format>
    <format dxfId="1736">
      <pivotArea dataOnly="0" labelOnly="1" fieldPosition="0">
        <references count="1">
          <reference field="8" count="0"/>
        </references>
      </pivotArea>
    </format>
    <format dxfId="1735">
      <pivotArea dataOnly="0" labelOnly="1" outline="0" fieldPosition="0">
        <references count="1">
          <reference field="4294967294" count="7">
            <x v="0"/>
            <x v="1"/>
            <x v="2"/>
            <x v="3"/>
            <x v="4"/>
            <x v="5"/>
            <x v="6"/>
          </reference>
        </references>
      </pivotArea>
    </format>
    <format dxfId="1734">
      <pivotArea dataOnly="0" labelOnly="1" fieldPosition="0">
        <references count="1">
          <reference field="8" count="0"/>
        </references>
      </pivotArea>
    </format>
  </formats>
  <conditionalFormats count="2">
    <conditionalFormat priority="1">
      <pivotAreas count="1">
        <pivotArea type="data" outline="0" collapsedLevelsAreSubtotals="1" fieldPosition="0"/>
      </pivotAreas>
    </conditionalFormat>
    <conditionalFormat priority="2">
      <pivotAreas count="1">
        <pivotArea type="data" outline="0" collapsedLevelsAreSubtotals="1" fieldPosition="0"/>
      </pivotAreas>
    </conditionalFormat>
  </conditionalFormats>
  <chartFormats count="14">
    <chartFormat chart="2" format="28" series="1">
      <pivotArea type="data" outline="0" fieldPosition="0">
        <references count="1">
          <reference field="4294967294" count="1" selected="0">
            <x v="0"/>
          </reference>
        </references>
      </pivotArea>
    </chartFormat>
    <chartFormat chart="2" format="29" series="1">
      <pivotArea type="data" outline="0" fieldPosition="0">
        <references count="1">
          <reference field="4294967294" count="1" selected="0">
            <x v="1"/>
          </reference>
        </references>
      </pivotArea>
    </chartFormat>
    <chartFormat chart="2" format="30" series="1">
      <pivotArea type="data" outline="0" fieldPosition="0">
        <references count="1">
          <reference field="4294967294" count="1" selected="0">
            <x v="2"/>
          </reference>
        </references>
      </pivotArea>
    </chartFormat>
    <chartFormat chart="2" format="31" series="1">
      <pivotArea type="data" outline="0" fieldPosition="0">
        <references count="1">
          <reference field="4294967294" count="1" selected="0">
            <x v="3"/>
          </reference>
        </references>
      </pivotArea>
    </chartFormat>
    <chartFormat chart="2" format="32" series="1">
      <pivotArea type="data" outline="0" fieldPosition="0">
        <references count="1">
          <reference field="4294967294" count="1" selected="0">
            <x v="4"/>
          </reference>
        </references>
      </pivotArea>
    </chartFormat>
    <chartFormat chart="2" format="33" series="1">
      <pivotArea type="data" outline="0" fieldPosition="0">
        <references count="1">
          <reference field="4294967294" count="1" selected="0">
            <x v="5"/>
          </reference>
        </references>
      </pivotArea>
    </chartFormat>
    <chartFormat chart="2" format="34" series="1">
      <pivotArea type="data" outline="0" fieldPosition="0">
        <references count="1">
          <reference field="4294967294" count="1" selected="0">
            <x v="6"/>
          </reference>
        </references>
      </pivotArea>
    </chartFormat>
    <chartFormat chart="6" format="43" series="1">
      <pivotArea type="data" outline="0" fieldPosition="0">
        <references count="1">
          <reference field="4294967294" count="1" selected="0">
            <x v="0"/>
          </reference>
        </references>
      </pivotArea>
    </chartFormat>
    <chartFormat chart="6" format="44" series="1">
      <pivotArea type="data" outline="0" fieldPosition="0">
        <references count="1">
          <reference field="4294967294" count="1" selected="0">
            <x v="1"/>
          </reference>
        </references>
      </pivotArea>
    </chartFormat>
    <chartFormat chart="6" format="45" series="1">
      <pivotArea type="data" outline="0" fieldPosition="0">
        <references count="1">
          <reference field="4294967294" count="1" selected="0">
            <x v="2"/>
          </reference>
        </references>
      </pivotArea>
    </chartFormat>
    <chartFormat chart="6" format="46" series="1">
      <pivotArea type="data" outline="0" fieldPosition="0">
        <references count="1">
          <reference field="4294967294" count="1" selected="0">
            <x v="3"/>
          </reference>
        </references>
      </pivotArea>
    </chartFormat>
    <chartFormat chart="6" format="47" series="1">
      <pivotArea type="data" outline="0" fieldPosition="0">
        <references count="1">
          <reference field="4294967294" count="1" selected="0">
            <x v="4"/>
          </reference>
        </references>
      </pivotArea>
    </chartFormat>
    <chartFormat chart="6" format="48" series="1">
      <pivotArea type="data" outline="0" fieldPosition="0">
        <references count="1">
          <reference field="4294967294" count="1" selected="0">
            <x v="5"/>
          </reference>
        </references>
      </pivotArea>
    </chartFormat>
    <chartFormat chart="6" format="49" series="1">
      <pivotArea type="data" outline="0" fieldPosition="0">
        <references count="1">
          <reference field="4294967294" count="1" selected="0">
            <x v="6"/>
          </reference>
        </references>
      </pivotArea>
    </chartFormat>
  </chartFormats>
  <pivotHierarchies count="162">
    <pivotHierarchy multipleItemSelectionAllowed="1" dragToData="1">
      <members count="1" level="1">
        <member name="[PivotDataFINAL].[Year].&amp;[2019/20]"/>
      </members>
    </pivotHierarchy>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 11 to 15 hour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1" showRowHeaders="1" showColHeaders="1" showRowStripes="0" showColStripes="0" showLastColumn="1"/>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6.xml><?xml version="1.0" encoding="utf-8"?>
<pivotTableDefinition xmlns="http://schemas.openxmlformats.org/spreadsheetml/2006/main" name="Year N" cacheId="314" applyNumberFormats="0" applyBorderFormats="0" applyFontFormats="0" applyPatternFormats="0" applyAlignmentFormats="0" applyWidthHeightFormats="1" dataCaption="Values" tag="e84b444c-1262-4c85-9bd7-a9a80208b113" updatedVersion="6" minRefreshableVersion="3" showDrill="0" subtotalHiddenItems="1" rowGrandTotals="0" colGrandTotals="0" itemPrintTitles="1" createdVersion="6" indent="0" showHeaders="0" outline="1" outlineData="1" multipleFieldFilters="0" fieldListSortAscending="1" customListSort="0">
  <location ref="Q23:R30" firstHeaderRow="1" firstDataRow="2" firstDataCol="1"/>
  <pivotFields count="3">
    <pivotField axis="axisCol" allDrilled="1" showAll="0" dataSourceSort="1" defaultAttributeDrillState="1">
      <items count="7">
        <item s="1" x="0"/>
        <item x="1"/>
        <item x="2"/>
        <item x="3"/>
        <item x="4"/>
        <item x="5"/>
        <item t="default"/>
      </items>
    </pivotField>
    <pivotField axis="axisRow" allDrilled="1" showAll="0" sortType="ascending" defaultAttributeDrillState="1">
      <items count="7">
        <item x="0"/>
        <item x="1"/>
        <item x="2"/>
        <item x="3"/>
        <item x="4"/>
        <item x="5"/>
        <item t="default"/>
      </items>
    </pivotField>
    <pivotField dataField="1" showAll="0"/>
  </pivotFields>
  <rowFields count="1">
    <field x="1"/>
  </rowFields>
  <rowItems count="6">
    <i>
      <x/>
    </i>
    <i>
      <x v="1"/>
    </i>
    <i>
      <x v="2"/>
    </i>
    <i>
      <x v="3"/>
    </i>
    <i>
      <x v="4"/>
    </i>
    <i>
      <x v="5"/>
    </i>
  </rowItems>
  <colFields count="1">
    <field x="0"/>
  </colFields>
  <colItems count="1">
    <i>
      <x/>
    </i>
  </colItems>
  <dataFields count="1">
    <dataField fld="2" subtotal="count" baseField="0" baseItem="0"/>
  </dataFields>
  <formats count="101">
    <format dxfId="1922">
      <pivotArea outline="0" collapsedLevelsAreSubtotals="1" fieldPosition="0"/>
    </format>
    <format dxfId="1921">
      <pivotArea outline="0" collapsedLevelsAreSubtotals="1" fieldPosition="0"/>
    </format>
    <format dxfId="1920">
      <pivotArea dataOnly="0" outline="0" fieldPosition="0">
        <references count="1">
          <reference field="0" count="0"/>
        </references>
      </pivotArea>
    </format>
    <format dxfId="1919">
      <pivotArea dataOnly="0" outline="0" fieldPosition="0">
        <references count="1">
          <reference field="0" count="0"/>
        </references>
      </pivotArea>
    </format>
    <format dxfId="1918">
      <pivotArea dataOnly="0" outline="0" fieldPosition="0">
        <references count="1">
          <reference field="0" count="0"/>
        </references>
      </pivotArea>
    </format>
    <format dxfId="1917">
      <pivotArea outline="0" collapsedLevelsAreSubtotals="1" fieldPosition="0"/>
    </format>
    <format dxfId="1916">
      <pivotArea dataOnly="0" labelOnly="1" fieldPosition="0">
        <references count="1">
          <reference field="1" count="0"/>
        </references>
      </pivotArea>
    </format>
    <format dxfId="1915">
      <pivotArea outline="0" collapsedLevelsAreSubtotals="1" fieldPosition="0"/>
    </format>
    <format dxfId="1914">
      <pivotArea dataOnly="0" labelOnly="1" fieldPosition="0">
        <references count="1">
          <reference field="1" count="0"/>
        </references>
      </pivotArea>
    </format>
    <format dxfId="1913">
      <pivotArea outline="0" collapsedLevelsAreSubtotals="1" fieldPosition="0"/>
    </format>
    <format dxfId="1912">
      <pivotArea dataOnly="0" labelOnly="1" fieldPosition="0">
        <references count="1">
          <reference field="0" count="0"/>
        </references>
      </pivotArea>
    </format>
    <format dxfId="1911">
      <pivotArea type="all" dataOnly="0" outline="0" fieldPosition="0"/>
    </format>
    <format dxfId="1910">
      <pivotArea outline="0" collapsedLevelsAreSubtotals="1" fieldPosition="0"/>
    </format>
    <format dxfId="1909">
      <pivotArea type="origin" dataOnly="0" labelOnly="1" outline="0" fieldPosition="0"/>
    </format>
    <format dxfId="1908">
      <pivotArea type="topRight" dataOnly="0" labelOnly="1" outline="0" fieldPosition="0"/>
    </format>
    <format dxfId="1907">
      <pivotArea dataOnly="0" labelOnly="1" fieldPosition="0">
        <references count="1">
          <reference field="0" count="0"/>
        </references>
      </pivotArea>
    </format>
    <format dxfId="1906">
      <pivotArea dataOnly="0" labelOnly="1" fieldPosition="0">
        <references count="1">
          <reference field="1" count="0"/>
        </references>
      </pivotArea>
    </format>
    <format dxfId="1905">
      <pivotArea type="all" dataOnly="0" outline="0" fieldPosition="0"/>
    </format>
    <format dxfId="1904">
      <pivotArea outline="0" collapsedLevelsAreSubtotals="1" fieldPosition="0"/>
    </format>
    <format dxfId="1903">
      <pivotArea type="origin" dataOnly="0" labelOnly="1" outline="0" fieldPosition="0"/>
    </format>
    <format dxfId="1902">
      <pivotArea type="topRight" dataOnly="0" labelOnly="1" outline="0" fieldPosition="0"/>
    </format>
    <format dxfId="1901">
      <pivotArea dataOnly="0" labelOnly="1" fieldPosition="0">
        <references count="1">
          <reference field="0" count="0"/>
        </references>
      </pivotArea>
    </format>
    <format dxfId="1900">
      <pivotArea dataOnly="0" labelOnly="1" fieldPosition="0">
        <references count="1">
          <reference field="1" count="0"/>
        </references>
      </pivotArea>
    </format>
    <format dxfId="1899">
      <pivotArea type="all" dataOnly="0" outline="0" fieldPosition="0"/>
    </format>
    <format dxfId="1898">
      <pivotArea outline="0" collapsedLevelsAreSubtotals="1" fieldPosition="0"/>
    </format>
    <format dxfId="1897">
      <pivotArea type="origin" dataOnly="0" labelOnly="1" outline="0" fieldPosition="0"/>
    </format>
    <format dxfId="1896">
      <pivotArea type="topRight" dataOnly="0" labelOnly="1" outline="0" fieldPosition="0"/>
    </format>
    <format dxfId="1895">
      <pivotArea dataOnly="0" labelOnly="1" fieldPosition="0">
        <references count="1">
          <reference field="0" count="0"/>
        </references>
      </pivotArea>
    </format>
    <format dxfId="1894">
      <pivotArea dataOnly="0" labelOnly="1" fieldPosition="0">
        <references count="1">
          <reference field="1" count="0"/>
        </references>
      </pivotArea>
    </format>
    <format dxfId="1893">
      <pivotArea type="all" dataOnly="0" outline="0" fieldPosition="0"/>
    </format>
    <format dxfId="1892">
      <pivotArea outline="0" collapsedLevelsAreSubtotals="1" fieldPosition="0"/>
    </format>
    <format dxfId="1891">
      <pivotArea type="origin" dataOnly="0" labelOnly="1" outline="0" fieldPosition="0"/>
    </format>
    <format dxfId="1890">
      <pivotArea type="topRight" dataOnly="0" labelOnly="1" outline="0" fieldPosition="0"/>
    </format>
    <format dxfId="1889">
      <pivotArea dataOnly="0" labelOnly="1" fieldPosition="0">
        <references count="1">
          <reference field="0" count="0"/>
        </references>
      </pivotArea>
    </format>
    <format dxfId="1888">
      <pivotArea dataOnly="0" labelOnly="1" fieldPosition="0">
        <references count="1">
          <reference field="1" count="0"/>
        </references>
      </pivotArea>
    </format>
    <format dxfId="1887">
      <pivotArea outline="0" collapsedLevelsAreSubtotals="1" fieldPosition="0"/>
    </format>
    <format dxfId="1886">
      <pivotArea dataOnly="0" labelOnly="1" fieldPosition="0">
        <references count="1">
          <reference field="0" count="0"/>
        </references>
      </pivotArea>
    </format>
    <format dxfId="1885">
      <pivotArea dataOnly="0" labelOnly="1" fieldPosition="0">
        <references count="1">
          <reference field="1" count="0"/>
        </references>
      </pivotArea>
    </format>
    <format dxfId="1884">
      <pivotArea dataOnly="0" labelOnly="1" fieldPosition="0">
        <references count="1">
          <reference field="0" count="0"/>
        </references>
      </pivotArea>
    </format>
    <format dxfId="1883">
      <pivotArea type="all" dataOnly="0" outline="0" fieldPosition="0"/>
    </format>
    <format dxfId="1882">
      <pivotArea outline="0" collapsedLevelsAreSubtotals="1" fieldPosition="0"/>
    </format>
    <format dxfId="1881">
      <pivotArea type="origin" dataOnly="0" labelOnly="1" outline="0" fieldPosition="0"/>
    </format>
    <format dxfId="1880">
      <pivotArea type="topRight" dataOnly="0" labelOnly="1" outline="0" fieldPosition="0"/>
    </format>
    <format dxfId="1879">
      <pivotArea dataOnly="0" labelOnly="1" fieldPosition="0">
        <references count="1">
          <reference field="0" count="0"/>
        </references>
      </pivotArea>
    </format>
    <format dxfId="1878">
      <pivotArea dataOnly="0" labelOnly="1" fieldPosition="0">
        <references count="1">
          <reference field="1" count="0"/>
        </references>
      </pivotArea>
    </format>
    <format dxfId="1877">
      <pivotArea collapsedLevelsAreSubtotals="1" fieldPosition="0">
        <references count="1">
          <reference field="0" count="2">
            <x v="2"/>
            <x v="5"/>
          </reference>
        </references>
      </pivotArea>
    </format>
    <format dxfId="1876">
      <pivotArea dataOnly="0" labelOnly="1" fieldPosition="0">
        <references count="1">
          <reference field="0" count="2">
            <x v="2"/>
            <x v="5"/>
          </reference>
        </references>
      </pivotArea>
    </format>
    <format dxfId="1875">
      <pivotArea type="all" dataOnly="0" outline="0" fieldPosition="0"/>
    </format>
    <format dxfId="1874">
      <pivotArea outline="0" collapsedLevelsAreSubtotals="1" fieldPosition="0"/>
    </format>
    <format dxfId="1873">
      <pivotArea type="origin" dataOnly="0" labelOnly="1" outline="0" fieldPosition="0"/>
    </format>
    <format dxfId="1872">
      <pivotArea type="topRight" dataOnly="0" labelOnly="1" outline="0" fieldPosition="0"/>
    </format>
    <format dxfId="1871">
      <pivotArea dataOnly="0" labelOnly="1" fieldPosition="0">
        <references count="1">
          <reference field="0" count="1">
            <x v="2"/>
          </reference>
        </references>
      </pivotArea>
    </format>
    <format dxfId="1870">
      <pivotArea dataOnly="0" labelOnly="1" fieldPosition="0">
        <references count="1">
          <reference field="1" count="0"/>
        </references>
      </pivotArea>
    </format>
    <format dxfId="1869">
      <pivotArea type="all" dataOnly="0" outline="0" fieldPosition="0"/>
    </format>
    <format dxfId="1868">
      <pivotArea outline="0" collapsedLevelsAreSubtotals="1" fieldPosition="0"/>
    </format>
    <format dxfId="1867">
      <pivotArea type="origin" dataOnly="0" labelOnly="1" outline="0" fieldPosition="0"/>
    </format>
    <format dxfId="1866">
      <pivotArea type="topRight" dataOnly="0" labelOnly="1" outline="0" fieldPosition="0"/>
    </format>
    <format dxfId="1865">
      <pivotArea dataOnly="0" labelOnly="1" fieldPosition="0">
        <references count="1">
          <reference field="0" count="1">
            <x v="2"/>
          </reference>
        </references>
      </pivotArea>
    </format>
    <format dxfId="1864">
      <pivotArea dataOnly="0" labelOnly="1" fieldPosition="0">
        <references count="1">
          <reference field="1" count="0"/>
        </references>
      </pivotArea>
    </format>
    <format dxfId="1863">
      <pivotArea type="all" dataOnly="0" outline="0" fieldPosition="0"/>
    </format>
    <format dxfId="1862">
      <pivotArea outline="0" collapsedLevelsAreSubtotals="1" fieldPosition="0"/>
    </format>
    <format dxfId="1861">
      <pivotArea type="origin" dataOnly="0" labelOnly="1" outline="0" fieldPosition="0"/>
    </format>
    <format dxfId="1860">
      <pivotArea type="topRight" dataOnly="0" labelOnly="1" outline="0" fieldPosition="0"/>
    </format>
    <format dxfId="1859">
      <pivotArea dataOnly="0" labelOnly="1" fieldPosition="0">
        <references count="1">
          <reference field="0" count="1">
            <x v="2"/>
          </reference>
        </references>
      </pivotArea>
    </format>
    <format dxfId="1858">
      <pivotArea dataOnly="0" labelOnly="1" fieldPosition="0">
        <references count="1">
          <reference field="1" count="0"/>
        </references>
      </pivotArea>
    </format>
    <format dxfId="1857">
      <pivotArea outline="0" collapsedLevelsAreSubtotals="1" fieldPosition="0"/>
    </format>
    <format dxfId="1856">
      <pivotArea dataOnly="0" labelOnly="1" fieldPosition="0">
        <references count="1">
          <reference field="1" count="0"/>
        </references>
      </pivotArea>
    </format>
    <format dxfId="1855">
      <pivotArea dataOnly="0" labelOnly="1" fieldPosition="0">
        <references count="1">
          <reference field="0" count="1">
            <x v="2"/>
          </reference>
        </references>
      </pivotArea>
    </format>
    <format dxfId="1854">
      <pivotArea type="all" dataOnly="0" outline="0" fieldPosition="0"/>
    </format>
    <format dxfId="1853">
      <pivotArea outline="0" collapsedLevelsAreSubtotals="1" fieldPosition="0"/>
    </format>
    <format dxfId="1852">
      <pivotArea type="origin" dataOnly="0" labelOnly="1" outline="0" fieldPosition="0"/>
    </format>
    <format dxfId="1851">
      <pivotArea dataOnly="0" labelOnly="1" fieldPosition="0">
        <references count="1">
          <reference field="1" count="0"/>
        </references>
      </pivotArea>
    </format>
    <format dxfId="1850">
      <pivotArea dataOnly="0" labelOnly="1" fieldPosition="0">
        <references count="1">
          <reference field="0" count="1">
            <x v="2"/>
          </reference>
        </references>
      </pivotArea>
    </format>
    <format dxfId="1849">
      <pivotArea type="all" dataOnly="0" outline="0" fieldPosition="0"/>
    </format>
    <format dxfId="1848">
      <pivotArea outline="0" collapsedLevelsAreSubtotals="1" fieldPosition="0"/>
    </format>
    <format dxfId="1847">
      <pivotArea type="origin" dataOnly="0" labelOnly="1" outline="0" fieldPosition="0"/>
    </format>
    <format dxfId="1846">
      <pivotArea dataOnly="0" labelOnly="1" fieldPosition="0">
        <references count="1">
          <reference field="1" count="0"/>
        </references>
      </pivotArea>
    </format>
    <format dxfId="1845">
      <pivotArea dataOnly="0" labelOnly="1" fieldPosition="0">
        <references count="1">
          <reference field="0" count="1">
            <x v="2"/>
          </reference>
        </references>
      </pivotArea>
    </format>
    <format dxfId="1844">
      <pivotArea type="all" dataOnly="0" outline="0" fieldPosition="0"/>
    </format>
    <format dxfId="1843">
      <pivotArea outline="0" collapsedLevelsAreSubtotals="1" fieldPosition="0"/>
    </format>
    <format dxfId="1842">
      <pivotArea type="origin" dataOnly="0" labelOnly="1" outline="0" fieldPosition="0"/>
    </format>
    <format dxfId="1841">
      <pivotArea dataOnly="0" labelOnly="1" fieldPosition="0">
        <references count="1">
          <reference field="1" count="0"/>
        </references>
      </pivotArea>
    </format>
    <format dxfId="1840">
      <pivotArea dataOnly="0" labelOnly="1" fieldPosition="0">
        <references count="1">
          <reference field="0" count="1">
            <x v="2"/>
          </reference>
        </references>
      </pivotArea>
    </format>
    <format dxfId="1839">
      <pivotArea type="all" dataOnly="0" outline="0" fieldPosition="0"/>
    </format>
    <format dxfId="1838">
      <pivotArea outline="0" collapsedLevelsAreSubtotals="1" fieldPosition="0"/>
    </format>
    <format dxfId="1837">
      <pivotArea type="origin" dataOnly="0" labelOnly="1" outline="0" fieldPosition="0"/>
    </format>
    <format dxfId="1836">
      <pivotArea dataOnly="0" labelOnly="1" fieldPosition="0">
        <references count="1">
          <reference field="1" count="0"/>
        </references>
      </pivotArea>
    </format>
    <format dxfId="1835">
      <pivotArea dataOnly="0" labelOnly="1" fieldPosition="0">
        <references count="1">
          <reference field="0" count="1">
            <x v="2"/>
          </reference>
        </references>
      </pivotArea>
    </format>
    <format dxfId="1834">
      <pivotArea type="all" dataOnly="0" outline="0" fieldPosition="0"/>
    </format>
    <format dxfId="1833">
      <pivotArea outline="0" collapsedLevelsAreSubtotals="1" fieldPosition="0"/>
    </format>
    <format dxfId="1832">
      <pivotArea type="origin" dataOnly="0" labelOnly="1" outline="0" fieldPosition="0"/>
    </format>
    <format dxfId="1831">
      <pivotArea dataOnly="0" labelOnly="1" fieldPosition="0">
        <references count="1">
          <reference field="1" count="0"/>
        </references>
      </pivotArea>
    </format>
    <format dxfId="1830">
      <pivotArea dataOnly="0" labelOnly="1" fieldPosition="0">
        <references count="1">
          <reference field="0" count="1">
            <x v="1"/>
          </reference>
        </references>
      </pivotArea>
    </format>
    <format dxfId="1829">
      <pivotArea outline="0" collapsedLevelsAreSubtotals="1" fieldPosition="0"/>
    </format>
    <format dxfId="1828">
      <pivotArea dataOnly="0" labelOnly="1" fieldPosition="0">
        <references count="1">
          <reference field="1" count="0"/>
        </references>
      </pivotArea>
    </format>
    <format dxfId="1827">
      <pivotArea dataOnly="0" labelOnly="1" fieldPosition="0">
        <references count="1">
          <reference field="0" count="1">
            <x v="1"/>
          </reference>
        </references>
      </pivotArea>
    </format>
    <format dxfId="1826">
      <pivotArea dataOnly="0" labelOnly="1" fieldPosition="0">
        <references count="1">
          <reference field="1" count="0"/>
        </references>
      </pivotArea>
    </format>
    <format dxfId="1825">
      <pivotArea dataOnly="0" labelOnly="1" fieldPosition="0">
        <references count="1">
          <reference field="0" count="1">
            <x v="1"/>
          </reference>
        </references>
      </pivotArea>
    </format>
    <format dxfId="1824">
      <pivotArea dataOnly="0" labelOnly="1" fieldPosition="0">
        <references count="1">
          <reference field="0" count="1">
            <x v="5"/>
          </reference>
        </references>
      </pivotArea>
    </format>
    <format dxfId="1823">
      <pivotArea dataOnly="0" labelOnly="1" fieldPosition="0">
        <references count="1">
          <reference field="0" count="1">
            <x v="3"/>
          </reference>
        </references>
      </pivotArea>
    </format>
    <format dxfId="1822">
      <pivotArea dataOnly="0" labelOnly="1" fieldPosition="0">
        <references count="1">
          <reference field="0" count="1">
            <x v="4"/>
          </reference>
        </references>
      </pivotArea>
    </format>
  </formats>
  <pivotHierarchies count="162">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of Respons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4" showRowHeaders="1" showColHeaders="1" showRowStripes="0" showColStripes="0" showLastColumn="1"/>
  <rowHierarchiesUsage count="1">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7.xml><?xml version="1.0" encoding="utf-8"?>
<pivotTableDefinition xmlns="http://schemas.openxmlformats.org/spreadsheetml/2006/main" name="SSFLvsMEDvsSYS" cacheId="287" applyNumberFormats="0" applyBorderFormats="0" applyFontFormats="0" applyPatternFormats="0" applyAlignmentFormats="0" applyWidthHeightFormats="1" dataCaption="Values" tag="aa0f0109-2aad-4594-a1d7-f3abc3bd47cc" updatedVersion="6" minRefreshableVersion="3" subtotalHiddenItems="1" rowGrandTotals="0" colGrandTotals="0" itemPrintTitles="1" createdVersion="6" indent="0" outline="1" outlineData="1" multipleFieldFilters="0" chartFormat="1">
  <location ref="A25:D31"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 dataField="1" showAll="0"/>
    <pivotField dataField="1" showAll="0"/>
  </pivotFields>
  <rowFields count="1">
    <field x="1"/>
  </rowFields>
  <rowItems count="6">
    <i>
      <x/>
    </i>
    <i>
      <x v="1"/>
    </i>
    <i>
      <x v="2"/>
    </i>
    <i>
      <x v="3"/>
    </i>
    <i>
      <x v="4"/>
    </i>
    <i>
      <x v="5"/>
    </i>
  </rowItems>
  <colFields count="1">
    <field x="-2"/>
  </colFields>
  <colItems count="3">
    <i>
      <x/>
    </i>
    <i i="1">
      <x v="1"/>
    </i>
    <i i="2">
      <x v="2"/>
    </i>
  </colItems>
  <pageFields count="1">
    <pageField fld="0" hier="4" name="[PivotDataFINAL].[quest_text].&amp;[Q67  Traveling to and from the college]" cap="Q67  Traveling to and from the college"/>
  </pageFields>
  <dataFields count="3">
    <dataField fld="4" subtotal="count" baseField="0" baseItem="0"/>
    <dataField fld="3" subtotal="count" baseField="0" baseItem="0"/>
    <dataField fld="2" subtotal="count" baseField="0" baseItem="0"/>
  </dataFields>
  <pivotHierarchies count="162">
    <pivotHierarchy dragToData="1"/>
    <pivotHierarchy dragToData="1"/>
    <pivotHierarchy dragToData="1"/>
    <pivotHierarchy dragToData="1"/>
    <pivotHierarchy multipleItemSelectionAllowed="1" dragToData="1">
      <members count="1" level="1">
        <member name="[PivotDataFINAL].[quest_text].&amp;[Q67  Traveling to and from the colleg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8.xml><?xml version="1.0" encoding="utf-8"?>
<pivotTableDefinition xmlns="http://schemas.openxmlformats.org/spreadsheetml/2006/main" name="Year" cacheId="320" applyNumberFormats="0" applyBorderFormats="0" applyFontFormats="0" applyPatternFormats="0" applyAlignmentFormats="0" applyWidthHeightFormats="1" dataCaption="Values" updatedVersion="6" minRefreshableVersion="3" subtotalHiddenItems="1" itemPrintTitles="1" createdVersion="6" indent="0" outline="1" outlineData="1" multipleFieldFilters="0" chartFormat="7">
  <location ref="A6:H13" firstHeaderRow="0" firstDataRow="1" firstDataCol="1" rowPageCount="4" colPageCount="1"/>
  <pivotFields count="12">
    <pivotField axis="axisPage" allDrilled="1" showAll="0" dataSourceSort="1" defaultAttributeDrillState="1">
      <items count="1">
        <item t="default"/>
      </items>
    </pivotField>
    <pivotField dataField="1" showAll="0"/>
    <pivotField dataField="1" showAll="0"/>
    <pivotField dataField="1" showAll="0"/>
    <pivotField dataField="1" showAll="0"/>
    <pivotField dataField="1" showAll="0"/>
    <pivotField dataField="1" showAll="0"/>
    <pivotField dataField="1" showAll="0"/>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8"/>
  </rowFields>
  <rowItems count="7">
    <i>
      <x/>
    </i>
    <i>
      <x v="1"/>
    </i>
    <i>
      <x v="2"/>
    </i>
    <i>
      <x v="3"/>
    </i>
    <i>
      <x v="4"/>
    </i>
    <i>
      <x v="5"/>
    </i>
    <i t="grand">
      <x/>
    </i>
  </rowItems>
  <colFields count="1">
    <field x="-2"/>
  </colFields>
  <colItems count="7">
    <i>
      <x/>
    </i>
    <i i="1">
      <x v="1"/>
    </i>
    <i i="2">
      <x v="2"/>
    </i>
    <i i="3">
      <x v="3"/>
    </i>
    <i i="4">
      <x v="4"/>
    </i>
    <i i="5">
      <x v="5"/>
    </i>
    <i i="6">
      <x v="6"/>
    </i>
  </colItems>
  <pageFields count="4">
    <pageField fld="0" hier="0" name="[PivotDataFINAL].[Year].&amp;[2019/20]" cap="2019/20"/>
    <pageField fld="9" hier="28" name="[PivotDataFINAL].[CAMPUS_DESCR].[All]" cap="All"/>
    <pageField fld="10" hier="26" name="[PivotDataFINAL].[ACAD_GROUP_DESCR].[All]" cap="All"/>
    <pageField fld="11" hier="8" name="[PivotDataFINAL].[DESCR].[All]" cap="All"/>
  </pageFields>
  <dataFields count="7">
    <dataField name="% None" fld="1" subtotal="count" baseField="1" baseItem="3"/>
    <dataField name="% 1 to 5" fld="2" subtotal="count" baseField="1" baseItem="3"/>
    <dataField name="% 6 to 10" fld="3" subtotal="count" baseField="1" baseItem="3"/>
    <dataField name="% 11 to 15" fld="4" subtotal="count" baseField="1" baseItem="3"/>
    <dataField name="% 16 to 20" fld="5" subtotal="count" baseField="1" baseItem="3"/>
    <dataField name="% 21 to 25" fld="6" subtotal="count" baseField="1" baseItem="3"/>
    <dataField name="% More than 25" fld="7" subtotal="count" baseField="1" baseItem="3"/>
  </dataFields>
  <formats count="6">
    <format dxfId="1733">
      <pivotArea collapsedLevelsAreSubtotals="1" fieldPosition="0">
        <references count="1">
          <reference field="8" count="0"/>
        </references>
      </pivotArea>
    </format>
    <format dxfId="1732">
      <pivotArea dataOnly="0" labelOnly="1" fieldPosition="0">
        <references count="1">
          <reference field="8" count="0"/>
        </references>
      </pivotArea>
    </format>
    <format dxfId="1731">
      <pivotArea collapsedLevelsAreSubtotals="1" fieldPosition="0">
        <references count="1">
          <reference field="8" count="0"/>
        </references>
      </pivotArea>
    </format>
    <format dxfId="1730">
      <pivotArea dataOnly="0" labelOnly="1" fieldPosition="0">
        <references count="1">
          <reference field="8" count="0"/>
        </references>
      </pivotArea>
    </format>
    <format dxfId="1729">
      <pivotArea dataOnly="0" labelOnly="1" fieldPosition="0">
        <references count="1">
          <reference field="8" count="0"/>
        </references>
      </pivotArea>
    </format>
    <format dxfId="1728">
      <pivotArea dataOnly="0" labelOnly="1" fieldPosition="0">
        <references count="1">
          <reference field="8" count="0"/>
        </references>
      </pivotArea>
    </format>
  </formats>
  <chartFormats count="14">
    <chartFormat chart="2" format="28" series="1">
      <pivotArea type="data" outline="0" fieldPosition="0">
        <references count="1">
          <reference field="4294967294" count="1" selected="0">
            <x v="0"/>
          </reference>
        </references>
      </pivotArea>
    </chartFormat>
    <chartFormat chart="2" format="29" series="1">
      <pivotArea type="data" outline="0" fieldPosition="0">
        <references count="1">
          <reference field="4294967294" count="1" selected="0">
            <x v="1"/>
          </reference>
        </references>
      </pivotArea>
    </chartFormat>
    <chartFormat chart="2" format="30" series="1">
      <pivotArea type="data" outline="0" fieldPosition="0">
        <references count="1">
          <reference field="4294967294" count="1" selected="0">
            <x v="2"/>
          </reference>
        </references>
      </pivotArea>
    </chartFormat>
    <chartFormat chart="2" format="31" series="1">
      <pivotArea type="data" outline="0" fieldPosition="0">
        <references count="1">
          <reference field="4294967294" count="1" selected="0">
            <x v="3"/>
          </reference>
        </references>
      </pivotArea>
    </chartFormat>
    <chartFormat chart="2" format="32" series="1">
      <pivotArea type="data" outline="0" fieldPosition="0">
        <references count="1">
          <reference field="4294967294" count="1" selected="0">
            <x v="4"/>
          </reference>
        </references>
      </pivotArea>
    </chartFormat>
    <chartFormat chart="2" format="33" series="1">
      <pivotArea type="data" outline="0" fieldPosition="0">
        <references count="1">
          <reference field="4294967294" count="1" selected="0">
            <x v="5"/>
          </reference>
        </references>
      </pivotArea>
    </chartFormat>
    <chartFormat chart="2" format="34" series="1">
      <pivotArea type="data" outline="0" fieldPosition="0">
        <references count="1">
          <reference field="4294967294" count="1" selected="0">
            <x v="6"/>
          </reference>
        </references>
      </pivotArea>
    </chartFormat>
    <chartFormat chart="6" format="43" series="1">
      <pivotArea type="data" outline="0" fieldPosition="0">
        <references count="1">
          <reference field="4294967294" count="1" selected="0">
            <x v="0"/>
          </reference>
        </references>
      </pivotArea>
    </chartFormat>
    <chartFormat chart="6" format="44" series="1">
      <pivotArea type="data" outline="0" fieldPosition="0">
        <references count="1">
          <reference field="4294967294" count="1" selected="0">
            <x v="1"/>
          </reference>
        </references>
      </pivotArea>
    </chartFormat>
    <chartFormat chart="6" format="45" series="1">
      <pivotArea type="data" outline="0" fieldPosition="0">
        <references count="1">
          <reference field="4294967294" count="1" selected="0">
            <x v="2"/>
          </reference>
        </references>
      </pivotArea>
    </chartFormat>
    <chartFormat chart="6" format="46" series="1">
      <pivotArea type="data" outline="0" fieldPosition="0">
        <references count="1">
          <reference field="4294967294" count="1" selected="0">
            <x v="3"/>
          </reference>
        </references>
      </pivotArea>
    </chartFormat>
    <chartFormat chart="6" format="47" series="1">
      <pivotArea type="data" outline="0" fieldPosition="0">
        <references count="1">
          <reference field="4294967294" count="1" selected="0">
            <x v="4"/>
          </reference>
        </references>
      </pivotArea>
    </chartFormat>
    <chartFormat chart="6" format="48" series="1">
      <pivotArea type="data" outline="0" fieldPosition="0">
        <references count="1">
          <reference field="4294967294" count="1" selected="0">
            <x v="5"/>
          </reference>
        </references>
      </pivotArea>
    </chartFormat>
    <chartFormat chart="6" format="49" series="1">
      <pivotArea type="data" outline="0" fieldPosition="0">
        <references count="1">
          <reference field="4294967294" count="1" selected="0">
            <x v="6"/>
          </reference>
        </references>
      </pivotArea>
    </chartFormat>
  </chartFormats>
  <pivotHierarchies count="162">
    <pivotHierarchy multipleItemSelectionAllowed="1" dragToData="1">
      <members count="1" level="1">
        <member name="[PivotDataFINAL].[Year].&amp;[2019/20]"/>
      </members>
    </pivotHierarchy>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xml><?xml version="1.0" encoding="utf-8"?>
<pivotTableDefinition xmlns="http://schemas.openxmlformats.org/spreadsheetml/2006/main" name="Hours1to5" cacheId="281" dataOnRows="1" applyNumberFormats="0" applyBorderFormats="0" applyFontFormats="0" applyPatternFormats="0" applyAlignmentFormats="0" applyWidthHeightFormats="1" dataCaption="Values" tag="d3a9770e-2ae9-4695-83d1-6166448c5a32" updatedVersion="6" minRefreshableVersion="3" subtotalHiddenItems="1" rowGrandTotals="0" colGrandTotals="0" itemPrintTitles="1" createdVersion="6" indent="0" showHeaders="0" outline="1" outlineData="1" multipleFieldFilters="0">
  <location ref="G20:M23" firstHeaderRow="0" firstDataRow="1" firstDataCol="1"/>
  <pivotFields count="5">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Fleming" fld="4" subtotal="count" baseField="0" baseItem="0"/>
    <dataField name="Medium" fld="3" subtotal="count" baseField="0" baseItem="0"/>
    <dataField name="System" fld="2" subtotal="count" baseField="0" baseItem="0"/>
  </dataFields>
  <formats count="47">
    <format dxfId="2174">
      <pivotArea type="all" dataOnly="0" outline="0" fieldPosition="0"/>
    </format>
    <format dxfId="2173">
      <pivotArea outline="0" collapsedLevelsAreSubtotals="1" fieldPosition="0"/>
    </format>
    <format dxfId="2172">
      <pivotArea dataOnly="0" labelOnly="1" fieldPosition="0">
        <references count="1">
          <reference field="0" count="0"/>
        </references>
      </pivotArea>
    </format>
    <format dxfId="2171">
      <pivotArea outline="0" collapsedLevelsAreSubtotals="1" fieldPosition="0"/>
    </format>
    <format dxfId="2170">
      <pivotArea dataOnly="0" labelOnly="1" fieldPosition="0">
        <references count="1">
          <reference field="0" count="0"/>
        </references>
      </pivotArea>
    </format>
    <format dxfId="2169">
      <pivotArea outline="0" collapsedLevelsAreSubtotals="1" fieldPosition="0"/>
    </format>
    <format dxfId="2168">
      <pivotArea dataOnly="0" labelOnly="1" fieldPosition="0">
        <references count="1">
          <reference field="0" count="0"/>
        </references>
      </pivotArea>
    </format>
    <format dxfId="2167">
      <pivotArea outline="0" collapsedLevelsAreSubtotals="1" fieldPosition="0"/>
    </format>
    <format dxfId="2166">
      <pivotArea dataOnly="0" labelOnly="1" fieldPosition="0">
        <references count="1">
          <reference field="0" count="0"/>
        </references>
      </pivotArea>
    </format>
    <format dxfId="2165">
      <pivotArea type="all" dataOnly="0" outline="0" fieldPosition="0"/>
    </format>
    <format dxfId="2164">
      <pivotArea outline="0" collapsedLevelsAreSubtotals="1" fieldPosition="0"/>
    </format>
    <format dxfId="2163">
      <pivotArea dataOnly="0" labelOnly="1" fieldPosition="0">
        <references count="1">
          <reference field="0" count="0"/>
        </references>
      </pivotArea>
    </format>
    <format dxfId="2162">
      <pivotArea type="all" dataOnly="0" outline="0" fieldPosition="0"/>
    </format>
    <format dxfId="2161">
      <pivotArea outline="0" collapsedLevelsAreSubtotals="1" fieldPosition="0"/>
    </format>
    <format dxfId="2160">
      <pivotArea type="all" dataOnly="0" outline="0" fieldPosition="0"/>
    </format>
    <format dxfId="2159">
      <pivotArea outline="0" collapsedLevelsAreSubtotals="1" fieldPosition="0"/>
    </format>
    <format dxfId="2158">
      <pivotArea type="all" dataOnly="0" outline="0" fieldPosition="0"/>
    </format>
    <format dxfId="2157">
      <pivotArea outline="0" collapsedLevelsAreSubtotals="1" fieldPosition="0"/>
    </format>
    <format dxfId="2156">
      <pivotArea type="all" dataOnly="0" outline="0" fieldPosition="0"/>
    </format>
    <format dxfId="2155">
      <pivotArea outline="0" collapsedLevelsAreSubtotals="1" fieldPosition="0"/>
    </format>
    <format dxfId="2154">
      <pivotArea type="all" dataOnly="0" outline="0" fieldPosition="0"/>
    </format>
    <format dxfId="2153">
      <pivotArea outline="0" collapsedLevelsAreSubtotals="1" fieldPosition="0"/>
    </format>
    <format dxfId="2152">
      <pivotArea type="all" dataOnly="0" outline="0" fieldPosition="0"/>
    </format>
    <format dxfId="2151">
      <pivotArea outline="0" collapsedLevelsAreSubtotals="1" fieldPosition="0"/>
    </format>
    <format dxfId="2150">
      <pivotArea type="all" dataOnly="0" outline="0" fieldPosition="0"/>
    </format>
    <format dxfId="2149">
      <pivotArea outline="0" collapsedLevelsAreSubtotals="1" fieldPosition="0"/>
    </format>
    <format dxfId="2148">
      <pivotArea outline="0" collapsedLevelsAreSubtotals="1" fieldPosition="0"/>
    </format>
    <format dxfId="2147">
      <pivotArea outline="0" collapsedLevelsAreSubtotals="1" fieldPosition="0"/>
    </format>
    <format dxfId="2146">
      <pivotArea outline="0" collapsedLevelsAreSubtotals="1" fieldPosition="0"/>
    </format>
    <format dxfId="2145">
      <pivotArea dataOnly="0" labelOnly="1" outline="0" fieldPosition="0">
        <references count="1">
          <reference field="4294967294" count="3">
            <x v="0"/>
            <x v="1"/>
            <x v="2"/>
          </reference>
        </references>
      </pivotArea>
    </format>
    <format dxfId="2144">
      <pivotArea outline="0" collapsedLevelsAreSubtotals="1" fieldPosition="0"/>
    </format>
    <format dxfId="2143">
      <pivotArea dataOnly="0" labelOnly="1" outline="0" fieldPosition="0">
        <references count="1">
          <reference field="4294967294" count="3">
            <x v="0"/>
            <x v="1"/>
            <x v="2"/>
          </reference>
        </references>
      </pivotArea>
    </format>
    <format dxfId="2142">
      <pivotArea outline="0" collapsedLevelsAreSubtotals="1" fieldPosition="0"/>
    </format>
    <format dxfId="2141">
      <pivotArea dataOnly="0" labelOnly="1" outline="0" fieldPosition="0">
        <references count="1">
          <reference field="4294967294" count="3">
            <x v="0"/>
            <x v="1"/>
            <x v="2"/>
          </reference>
        </references>
      </pivotArea>
    </format>
    <format dxfId="2140">
      <pivotArea outline="0" collapsedLevelsAreSubtotals="1" fieldPosition="0"/>
    </format>
    <format dxfId="2139">
      <pivotArea dataOnly="0" labelOnly="1" outline="0" fieldPosition="0">
        <references count="1">
          <reference field="4294967294" count="3">
            <x v="0"/>
            <x v="1"/>
            <x v="2"/>
          </reference>
        </references>
      </pivotArea>
    </format>
    <format dxfId="2138">
      <pivotArea type="all" dataOnly="0" outline="0" fieldPosition="0"/>
    </format>
    <format dxfId="2137">
      <pivotArea outline="0" collapsedLevelsAreSubtotals="1" fieldPosition="0"/>
    </format>
    <format dxfId="2136">
      <pivotArea dataOnly="0" labelOnly="1" outline="0" fieldPosition="0">
        <references count="1">
          <reference field="4294967294" count="3">
            <x v="0"/>
            <x v="1"/>
            <x v="2"/>
          </reference>
        </references>
      </pivotArea>
    </format>
    <format dxfId="2135">
      <pivotArea type="all" dataOnly="0" outline="0" fieldPosition="0"/>
    </format>
    <format dxfId="2134">
      <pivotArea outline="0" collapsedLevelsAreSubtotals="1" fieldPosition="0"/>
    </format>
    <format dxfId="2133">
      <pivotArea dataOnly="0" labelOnly="1" outline="0" fieldPosition="0">
        <references count="1">
          <reference field="4294967294" count="3">
            <x v="0"/>
            <x v="1"/>
            <x v="2"/>
          </reference>
        </references>
      </pivotArea>
    </format>
    <format dxfId="2132">
      <pivotArea type="all" dataOnly="0" outline="0" fieldPosition="0"/>
    </format>
    <format dxfId="2131">
      <pivotArea outline="0" collapsedLevelsAreSubtotals="1" fieldPosition="0"/>
    </format>
    <format dxfId="2130">
      <pivotArea dataOnly="0" labelOnly="1" outline="0" fieldPosition="0">
        <references count="1">
          <reference field="4294967294" count="3">
            <x v="0"/>
            <x v="1"/>
            <x v="2"/>
          </reference>
        </references>
      </pivotArea>
    </format>
    <format dxfId="2129">
      <pivotArea outline="0" collapsedLevelsAreSubtotals="1" fieldPosition="0"/>
    </format>
    <format dxfId="2128">
      <pivotArea dataOnly="0" labelOnly="1" outline="0" fieldPosition="0">
        <references count="1">
          <reference field="4294967294" count="3">
            <x v="0"/>
            <x v="1"/>
            <x v="2"/>
          </reference>
        </references>
      </pivotArea>
    </format>
  </formats>
  <conditionalFormats count="1">
    <conditionalFormat priority="7">
      <pivotAreas count="1">
        <pivotArea type="data" outline="0" collapsedLevelsAreSubtotals="1" fieldPosition="0"/>
      </pivotAreas>
    </conditionalFormat>
  </conditionalFormats>
  <pivotHierarchies count="162">
    <pivotHierarchy dragToData="1"/>
    <pivotHierarchy dragToData="1"/>
    <pivotHierarchy dragToData="1"/>
    <pivotHierarchy dragToData="1"/>
    <pivotHierarchy multipleItemSelectionAllowed="1" dragToData="1">
      <members count="1" level="1">
        <member name="[PivotDataFINAL].[quest_text].&amp;[Q67  Traveling to and from the colleg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0"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xml><?xml version="1.0" encoding="utf-8"?>
<pivotTableDefinition xmlns="http://schemas.openxmlformats.org/spreadsheetml/2006/main" name="SsflMedSysN" cacheId="284" dataOnRows="1" applyNumberFormats="0" applyBorderFormats="0" applyFontFormats="0" applyPatternFormats="0" applyAlignmentFormats="0" applyWidthHeightFormats="1" dataCaption="Values" tag="b35be99b-afc8-44a6-a86a-2a1a13504141" updatedVersion="6" minRefreshableVersion="3" subtotalHiddenItems="1" rowGrandTotals="0" colGrandTotals="0" itemPrintTitles="1" createdVersion="6" indent="0" showHeaders="0" outline="1" outlineData="1" multipleFieldFilters="0">
  <location ref="G8:M11" firstHeaderRow="0" firstDataRow="1" firstDataCol="1"/>
  <pivotFields count="5">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Fleming" fld="4" subtotal="count" baseField="0" baseItem="0"/>
    <dataField name="Medium" fld="3" subtotal="count" baseField="0" baseItem="0"/>
    <dataField name="System" fld="2" subtotal="count" baseField="0" baseItem="0"/>
  </dataFields>
  <formats count="31">
    <format dxfId="2205">
      <pivotArea outline="0" collapsedLevelsAreSubtotals="1" fieldPosition="0"/>
    </format>
    <format dxfId="2204">
      <pivotArea outline="0" collapsedLevelsAreSubtotals="1" fieldPosition="0"/>
    </format>
    <format dxfId="2203">
      <pivotArea type="all" dataOnly="0" outline="0" fieldPosition="0"/>
    </format>
    <format dxfId="2202">
      <pivotArea outline="0" collapsedLevelsAreSubtotals="1" fieldPosition="0"/>
    </format>
    <format dxfId="2201">
      <pivotArea dataOnly="0" labelOnly="1" fieldPosition="0">
        <references count="1">
          <reference field="0" count="0"/>
        </references>
      </pivotArea>
    </format>
    <format dxfId="2200">
      <pivotArea outline="0" collapsedLevelsAreSubtotals="1" fieldPosition="0"/>
    </format>
    <format dxfId="2199">
      <pivotArea dataOnly="0" labelOnly="1" fieldPosition="0">
        <references count="1">
          <reference field="0" count="0"/>
        </references>
      </pivotArea>
    </format>
    <format dxfId="2198">
      <pivotArea type="all" dataOnly="0" outline="0" fieldPosition="0"/>
    </format>
    <format dxfId="2197">
      <pivotArea outline="0" collapsedLevelsAreSubtotals="1" fieldPosition="0"/>
    </format>
    <format dxfId="2196">
      <pivotArea dataOnly="0" labelOnly="1" fieldPosition="0">
        <references count="1">
          <reference field="0" count="0"/>
        </references>
      </pivotArea>
    </format>
    <format dxfId="2195">
      <pivotArea type="all" dataOnly="0" outline="0" fieldPosition="0"/>
    </format>
    <format dxfId="2194">
      <pivotArea outline="0" collapsedLevelsAreSubtotals="1" fieldPosition="0"/>
    </format>
    <format dxfId="2193">
      <pivotArea type="all" dataOnly="0" outline="0" fieldPosition="0"/>
    </format>
    <format dxfId="2192">
      <pivotArea outline="0" collapsedLevelsAreSubtotals="1" fieldPosition="0"/>
    </format>
    <format dxfId="2191">
      <pivotArea type="all" dataOnly="0" outline="0" fieldPosition="0"/>
    </format>
    <format dxfId="2190">
      <pivotArea outline="0" collapsedLevelsAreSubtotals="1" fieldPosition="0"/>
    </format>
    <format dxfId="2189">
      <pivotArea type="all" dataOnly="0" outline="0" fieldPosition="0"/>
    </format>
    <format dxfId="2188">
      <pivotArea outline="0" collapsedLevelsAreSubtotals="1" fieldPosition="0"/>
    </format>
    <format dxfId="2187">
      <pivotArea outline="0" collapsedLevelsAreSubtotals="1" fieldPosition="0"/>
    </format>
    <format dxfId="2186">
      <pivotArea dataOnly="0" labelOnly="1" outline="0" fieldPosition="0">
        <references count="1">
          <reference field="4294967294" count="3">
            <x v="0"/>
            <x v="1"/>
            <x v="2"/>
          </reference>
        </references>
      </pivotArea>
    </format>
    <format dxfId="2185">
      <pivotArea outline="0" collapsedLevelsAreSubtotals="1" fieldPosition="0"/>
    </format>
    <format dxfId="2184">
      <pivotArea dataOnly="0" labelOnly="1" outline="0" fieldPosition="0">
        <references count="1">
          <reference field="4294967294" count="3">
            <x v="0"/>
            <x v="1"/>
            <x v="2"/>
          </reference>
        </references>
      </pivotArea>
    </format>
    <format dxfId="2183">
      <pivotArea type="all" dataOnly="0" outline="0" fieldPosition="0"/>
    </format>
    <format dxfId="2182">
      <pivotArea outline="0" collapsedLevelsAreSubtotals="1" fieldPosition="0"/>
    </format>
    <format dxfId="2181">
      <pivotArea dataOnly="0" labelOnly="1" outline="0" fieldPosition="0">
        <references count="1">
          <reference field="4294967294" count="3">
            <x v="0"/>
            <x v="1"/>
            <x v="2"/>
          </reference>
        </references>
      </pivotArea>
    </format>
    <format dxfId="2180">
      <pivotArea type="all" dataOnly="0" outline="0" fieldPosition="0"/>
    </format>
    <format dxfId="2179">
      <pivotArea outline="0" collapsedLevelsAreSubtotals="1" fieldPosition="0"/>
    </format>
    <format dxfId="2178">
      <pivotArea dataOnly="0" labelOnly="1" outline="0" fieldPosition="0">
        <references count="1">
          <reference field="4294967294" count="3">
            <x v="0"/>
            <x v="1"/>
            <x v="2"/>
          </reference>
        </references>
      </pivotArea>
    </format>
    <format dxfId="2177">
      <pivotArea type="all" dataOnly="0" outline="0" fieldPosition="0"/>
    </format>
    <format dxfId="2176">
      <pivotArea outline="0" collapsedLevelsAreSubtotals="1" fieldPosition="0"/>
    </format>
    <format dxfId="2175">
      <pivotArea dataOnly="0" labelOnly="1" outline="0" fieldPosition="0">
        <references count="1">
          <reference field="4294967294" count="3">
            <x v="0"/>
            <x v="1"/>
            <x v="2"/>
          </reference>
        </references>
      </pivotArea>
    </format>
  </formats>
  <pivotHierarchies count="162">
    <pivotHierarchy dragToData="1"/>
    <pivotHierarchy dragToData="1"/>
    <pivotHierarchy dragToData="1"/>
    <pivotHierarchy dragToData="1"/>
    <pivotHierarchy multipleItemSelectionAllowed="1" dragToData="1">
      <members count="1" level="1">
        <member name="[PivotDataFINAL].[quest_text].&amp;[Q67  Traveling to and from the colleg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8"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xml><?xml version="1.0" encoding="utf-8"?>
<pivotTableDefinition xmlns="http://schemas.openxmlformats.org/spreadsheetml/2006/main" name="Hours0" cacheId="275" dataOnRows="1" applyNumberFormats="0" applyBorderFormats="0" applyFontFormats="0" applyPatternFormats="0" applyAlignmentFormats="0" applyWidthHeightFormats="1" dataCaption="Values" tag="f69eb817-2ef2-4b89-aec4-bb72241b2c3c" updatedVersion="6" minRefreshableVersion="3" subtotalHiddenItems="1" rowGrandTotals="0" colGrandTotals="0" itemPrintTitles="1" createdVersion="6" indent="0" showHeaders="0" outline="1" outlineData="1" multipleFieldFilters="0">
  <location ref="G14:M17" firstHeaderRow="0" firstDataRow="1" firstDataCol="1"/>
  <pivotFields count="5">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Fleming" fld="4" subtotal="count" baseField="0" baseItem="0"/>
    <dataField name="Medium" fld="3" subtotal="count" baseField="0" baseItem="0"/>
    <dataField name="System" fld="2" subtotal="count" baseField="0" baseItem="0"/>
  </dataFields>
  <formats count="36">
    <format dxfId="2241">
      <pivotArea dataOnly="0" labelOnly="1" fieldPosition="0">
        <references count="1">
          <reference field="0" count="0"/>
        </references>
      </pivotArea>
    </format>
    <format dxfId="2240">
      <pivotArea dataOnly="0" labelOnly="1" fieldPosition="0">
        <references count="1">
          <reference field="0" count="0"/>
        </references>
      </pivotArea>
    </format>
    <format dxfId="2239">
      <pivotArea outline="0" collapsedLevelsAreSubtotals="1" fieldPosition="0"/>
    </format>
    <format dxfId="2238">
      <pivotArea dataOnly="0" labelOnly="1" fieldPosition="0">
        <references count="1">
          <reference field="0" count="0"/>
        </references>
      </pivotArea>
    </format>
    <format dxfId="2237">
      <pivotArea outline="0" collapsedLevelsAreSubtotals="1" fieldPosition="0"/>
    </format>
    <format dxfId="2236">
      <pivotArea dataOnly="0" labelOnly="1" fieldPosition="0">
        <references count="1">
          <reference field="0" count="0"/>
        </references>
      </pivotArea>
    </format>
    <format dxfId="2235">
      <pivotArea outline="0" collapsedLevelsAreSubtotals="1" fieldPosition="0"/>
    </format>
    <format dxfId="2234">
      <pivotArea dataOnly="0" labelOnly="1" fieldPosition="0">
        <references count="1">
          <reference field="0" count="0"/>
        </references>
      </pivotArea>
    </format>
    <format dxfId="2233">
      <pivotArea type="all" dataOnly="0" outline="0" fieldPosition="0"/>
    </format>
    <format dxfId="2232">
      <pivotArea outline="0" collapsedLevelsAreSubtotals="1" fieldPosition="0"/>
    </format>
    <format dxfId="2231">
      <pivotArea dataOnly="0" labelOnly="1" fieldPosition="0">
        <references count="1">
          <reference field="0" count="0"/>
        </references>
      </pivotArea>
    </format>
    <format dxfId="2230">
      <pivotArea type="all" dataOnly="0" outline="0" fieldPosition="0"/>
    </format>
    <format dxfId="2229">
      <pivotArea outline="0" collapsedLevelsAreSubtotals="1" fieldPosition="0"/>
    </format>
    <format dxfId="2228">
      <pivotArea type="all" dataOnly="0" outline="0" fieldPosition="0"/>
    </format>
    <format dxfId="2227">
      <pivotArea outline="0" collapsedLevelsAreSubtotals="1" fieldPosition="0"/>
    </format>
    <format dxfId="2226">
      <pivotArea type="all" dataOnly="0" outline="0" fieldPosition="0"/>
    </format>
    <format dxfId="2225">
      <pivotArea outline="0" collapsedLevelsAreSubtotals="1" fieldPosition="0"/>
    </format>
    <format dxfId="2224">
      <pivotArea type="all" dataOnly="0" outline="0" fieldPosition="0"/>
    </format>
    <format dxfId="2223">
      <pivotArea outline="0" collapsedLevelsAreSubtotals="1" fieldPosition="0"/>
    </format>
    <format dxfId="2222">
      <pivotArea type="all" dataOnly="0" outline="0" fieldPosition="0"/>
    </format>
    <format dxfId="2221">
      <pivotArea outline="0" collapsedLevelsAreSubtotals="1" fieldPosition="0"/>
    </format>
    <format dxfId="2220">
      <pivotArea type="all" dataOnly="0" outline="0" fieldPosition="0"/>
    </format>
    <format dxfId="2219">
      <pivotArea outline="0" collapsedLevelsAreSubtotals="1" fieldPosition="0"/>
    </format>
    <format dxfId="2218">
      <pivotArea type="all" dataOnly="0" outline="0" fieldPosition="0"/>
    </format>
    <format dxfId="2217">
      <pivotArea outline="0" collapsedLevelsAreSubtotals="1" fieldPosition="0"/>
    </format>
    <format dxfId="2216">
      <pivotArea outline="0" collapsedLevelsAreSubtotals="1" fieldPosition="0"/>
    </format>
    <format dxfId="2215">
      <pivotArea dataOnly="0" labelOnly="1" outline="0" fieldPosition="0">
        <references count="1">
          <reference field="4294967294" count="3">
            <x v="0"/>
            <x v="1"/>
            <x v="2"/>
          </reference>
        </references>
      </pivotArea>
    </format>
    <format dxfId="2214">
      <pivotArea type="all" dataOnly="0" outline="0" fieldPosition="0"/>
    </format>
    <format dxfId="2213">
      <pivotArea outline="0" collapsedLevelsAreSubtotals="1" fieldPosition="0"/>
    </format>
    <format dxfId="2212">
      <pivotArea dataOnly="0" labelOnly="1" outline="0" fieldPosition="0">
        <references count="1">
          <reference field="4294967294" count="3">
            <x v="0"/>
            <x v="1"/>
            <x v="2"/>
          </reference>
        </references>
      </pivotArea>
    </format>
    <format dxfId="2211">
      <pivotArea type="all" dataOnly="0" outline="0" fieldPosition="0"/>
    </format>
    <format dxfId="2210">
      <pivotArea outline="0" collapsedLevelsAreSubtotals="1" fieldPosition="0"/>
    </format>
    <format dxfId="2209">
      <pivotArea dataOnly="0" labelOnly="1" outline="0" fieldPosition="0">
        <references count="1">
          <reference field="4294967294" count="3">
            <x v="0"/>
            <x v="1"/>
            <x v="2"/>
          </reference>
        </references>
      </pivotArea>
    </format>
    <format dxfId="2208">
      <pivotArea type="all" dataOnly="0" outline="0" fieldPosition="0"/>
    </format>
    <format dxfId="2207">
      <pivotArea outline="0" collapsedLevelsAreSubtotals="1" fieldPosition="0"/>
    </format>
    <format dxfId="2206">
      <pivotArea dataOnly="0" labelOnly="1" outline="0" fieldPosition="0">
        <references count="1">
          <reference field="4294967294" count="3">
            <x v="0"/>
            <x v="1"/>
            <x v="2"/>
          </reference>
        </references>
      </pivotArea>
    </format>
  </formats>
  <conditionalFormats count="1">
    <conditionalFormat priority="6">
      <pivotAreas count="1">
        <pivotArea type="data" outline="0" collapsedLevelsAreSubtotals="1" fieldPosition="0"/>
      </pivotAreas>
    </conditionalFormat>
  </conditionalFormats>
  <pivotHierarchies count="162">
    <pivotHierarchy dragToData="1"/>
    <pivotHierarchy dragToData="1"/>
    <pivotHierarchy dragToData="1"/>
    <pivotHierarchy dragToData="1"/>
    <pivotHierarchy multipleItemSelectionAllowed="1" dragToData="1">
      <members count="1" level="1">
        <member name="[PivotDataFINAL].[quest_text].&amp;[Q67  Traveling to and from the colleg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2"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xml><?xml version="1.0" encoding="utf-8"?>
<pivotTableDefinition xmlns="http://schemas.openxmlformats.org/spreadsheetml/2006/main" name="Hours11to15" cacheId="290" dataOnRows="1"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Q8:W11"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Fleming" fld="3" subtotal="count" baseField="0" baseItem="0"/>
    <dataField name="Medium" fld="2" subtotal="count" baseField="0" baseItem="0"/>
    <dataField name="System" fld="1" subtotal="count" baseField="0" baseItem="0"/>
  </dataFields>
  <formats count="23">
    <format dxfId="2264">
      <pivotArea dataOnly="0" labelOnly="1" outline="0" fieldPosition="0">
        <references count="1">
          <reference field="4294967294" count="3">
            <x v="0"/>
            <x v="1"/>
            <x v="2"/>
          </reference>
        </references>
      </pivotArea>
    </format>
    <format dxfId="2263">
      <pivotArea outline="0" collapsedLevelsAreSubtotals="1" fieldPosition="0">
        <references count="1">
          <reference field="0" count="0" selected="0"/>
        </references>
      </pivotArea>
    </format>
    <format dxfId="2262">
      <pivotArea outline="0" collapsedLevelsAreSubtotals="1" fieldPosition="0">
        <references count="1">
          <reference field="0" count="0" selected="0"/>
        </references>
      </pivotArea>
    </format>
    <format dxfId="2261">
      <pivotArea outline="0" collapsedLevelsAreSubtotals="1" fieldPosition="0">
        <references count="1">
          <reference field="0" count="0" selected="0"/>
        </references>
      </pivotArea>
    </format>
    <format dxfId="2260">
      <pivotArea outline="0" collapsedLevelsAreSubtotals="1" fieldPosition="0">
        <references count="1">
          <reference field="0" count="0" selected="0"/>
        </references>
      </pivotArea>
    </format>
    <format dxfId="2259">
      <pivotArea outline="0" collapsedLevelsAreSubtotals="1" fieldPosition="0">
        <references count="1">
          <reference field="0" count="0" selected="0"/>
        </references>
      </pivotArea>
    </format>
    <format dxfId="2258">
      <pivotArea type="all" dataOnly="0" outline="0" fieldPosition="0"/>
    </format>
    <format dxfId="2257">
      <pivotArea outline="0" collapsedLevelsAreSubtotals="1" fieldPosition="0"/>
    </format>
    <format dxfId="2256">
      <pivotArea dataOnly="0" labelOnly="1" outline="0" fieldPosition="0">
        <references count="1">
          <reference field="4294967294" count="3">
            <x v="0"/>
            <x v="1"/>
            <x v="2"/>
          </reference>
        </references>
      </pivotArea>
    </format>
    <format dxfId="2255">
      <pivotArea outline="0" collapsedLevelsAreSubtotals="1" fieldPosition="0"/>
    </format>
    <format dxfId="2254">
      <pivotArea type="all" dataOnly="0" outline="0" fieldPosition="0"/>
    </format>
    <format dxfId="2253">
      <pivotArea outline="0" collapsedLevelsAreSubtotals="1" fieldPosition="0"/>
    </format>
    <format dxfId="2252">
      <pivotArea dataOnly="0" labelOnly="1" outline="0" fieldPosition="0">
        <references count="1">
          <reference field="4294967294" count="3">
            <x v="0"/>
            <x v="1"/>
            <x v="2"/>
          </reference>
        </references>
      </pivotArea>
    </format>
    <format dxfId="2251">
      <pivotArea dataOnly="0" outline="0" fieldPosition="0">
        <references count="1">
          <reference field="0" count="0"/>
        </references>
      </pivotArea>
    </format>
    <format dxfId="2250">
      <pivotArea type="all" dataOnly="0" outline="0" fieldPosition="0"/>
    </format>
    <format dxfId="2249">
      <pivotArea outline="0" collapsedLevelsAreSubtotals="1" fieldPosition="0"/>
    </format>
    <format dxfId="2248">
      <pivotArea dataOnly="0" labelOnly="1" outline="0" fieldPosition="0">
        <references count="1">
          <reference field="4294967294" count="3">
            <x v="0"/>
            <x v="1"/>
            <x v="2"/>
          </reference>
        </references>
      </pivotArea>
    </format>
    <format dxfId="2247">
      <pivotArea outline="0" collapsedLevelsAreSubtotals="1" fieldPosition="0"/>
    </format>
    <format dxfId="2246">
      <pivotArea outline="0" collapsedLevelsAreSubtotals="1" fieldPosition="0"/>
    </format>
    <format dxfId="2245">
      <pivotArea dataOnly="0" outline="0" fieldPosition="0">
        <references count="1">
          <reference field="4294967294" count="3">
            <x v="0"/>
            <x v="1"/>
            <x v="2"/>
          </reference>
        </references>
      </pivotArea>
    </format>
    <format dxfId="2244">
      <pivotArea type="all" dataOnly="0" outline="0" fieldPosition="0"/>
    </format>
    <format dxfId="2243">
      <pivotArea outline="0" collapsedLevelsAreSubtotals="1" fieldPosition="0"/>
    </format>
    <format dxfId="2242">
      <pivotArea dataOnly="0" labelOnly="1" outline="0" fieldPosition="0">
        <references count="1">
          <reference field="4294967294" count="3">
            <x v="0"/>
            <x v="1"/>
            <x v="2"/>
          </reference>
        </references>
      </pivotArea>
    </format>
  </formats>
  <conditionalFormats count="1">
    <conditionalFormat priority="4">
      <pivotAreas count="1">
        <pivotArea type="data" outline="0" collapsedLevelsAreSubtotals="1" fieldPosition="0"/>
      </pivotAreas>
    </conditionalFormat>
  </conditionalFormats>
  <pivotHierarchies count="162">
    <pivotHierarchy dragToData="1"/>
    <pivotHierarchy dragToData="1"/>
    <pivotHierarchy dragToData="1"/>
    <pivotHierarchy dragToData="1"/>
    <pivotHierarchy multipleItemSelectionAllowed="1" dragToData="1">
      <members count="1" level="1">
        <member name="[PivotDataFINAL].[quest_text].&amp;[Q67  Traveling to and from the colleg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0"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6.xml><?xml version="1.0" encoding="utf-8"?>
<pivotTableDefinition xmlns="http://schemas.openxmlformats.org/spreadsheetml/2006/main" name="Hours16to20" cacheId="293" dataOnRows="1" applyNumberFormats="0" applyBorderFormats="0" applyFontFormats="0" applyPatternFormats="0" applyAlignmentFormats="0" applyWidthHeightFormats="1" dataCaption="Values" updatedVersion="6" minRefreshableVersion="3" rowGrandTotals="0" colGrandTotals="0" itemPrintTitles="1" createdVersion="6" indent="0" showHeaders="0" outline="1" outlineData="1" multipleFieldFilters="0" fieldListSortAscending="1">
  <location ref="Q14:W17"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Fleming" fld="3" subtotal="count" baseField="0" baseItem="0"/>
    <dataField name="Medium" fld="2" subtotal="count" baseField="0" baseItem="0"/>
    <dataField name="System" fld="1" subtotal="count" baseField="0" baseItem="0"/>
  </dataFields>
  <formats count="25">
    <format dxfId="2289">
      <pivotArea outline="0" collapsedLevelsAreSubtotals="1" fieldPosition="0">
        <references count="1">
          <reference field="0" count="0" selected="0"/>
        </references>
      </pivotArea>
    </format>
    <format dxfId="2288">
      <pivotArea outline="0" collapsedLevelsAreSubtotals="1" fieldPosition="0">
        <references count="1">
          <reference field="0" count="0" selected="0"/>
        </references>
      </pivotArea>
    </format>
    <format dxfId="2287">
      <pivotArea dataOnly="0" labelOnly="1" outline="0" fieldPosition="0">
        <references count="1">
          <reference field="4294967294" count="3">
            <x v="0"/>
            <x v="1"/>
            <x v="2"/>
          </reference>
        </references>
      </pivotArea>
    </format>
    <format dxfId="2286">
      <pivotArea outline="0" collapsedLevelsAreSubtotals="1" fieldPosition="0">
        <references count="1">
          <reference field="0" count="0" selected="0"/>
        </references>
      </pivotArea>
    </format>
    <format dxfId="2285">
      <pivotArea dataOnly="0" labelOnly="1" outline="0" fieldPosition="0">
        <references count="1">
          <reference field="4294967294" count="3">
            <x v="0"/>
            <x v="1"/>
            <x v="2"/>
          </reference>
        </references>
      </pivotArea>
    </format>
    <format dxfId="2284">
      <pivotArea outline="0" collapsedLevelsAreSubtotals="1" fieldPosition="0">
        <references count="1">
          <reference field="0" count="0" selected="0"/>
        </references>
      </pivotArea>
    </format>
    <format dxfId="2283">
      <pivotArea outline="0" collapsedLevelsAreSubtotals="1" fieldPosition="0">
        <references count="1">
          <reference field="0" count="0" selected="0"/>
        </references>
      </pivotArea>
    </format>
    <format dxfId="2282">
      <pivotArea type="all" dataOnly="0" outline="0" fieldPosition="0"/>
    </format>
    <format dxfId="2281">
      <pivotArea outline="0" collapsedLevelsAreSubtotals="1" fieldPosition="0"/>
    </format>
    <format dxfId="2280">
      <pivotArea dataOnly="0" labelOnly="1" outline="0" fieldPosition="0">
        <references count="1">
          <reference field="4294967294" count="3">
            <x v="0"/>
            <x v="1"/>
            <x v="2"/>
          </reference>
        </references>
      </pivotArea>
    </format>
    <format dxfId="2279">
      <pivotArea outline="0" collapsedLevelsAreSubtotals="1" fieldPosition="0"/>
    </format>
    <format dxfId="2278">
      <pivotArea type="all" dataOnly="0" outline="0" fieldPosition="0"/>
    </format>
    <format dxfId="2277">
      <pivotArea outline="0" collapsedLevelsAreSubtotals="1" fieldPosition="0"/>
    </format>
    <format dxfId="2276">
      <pivotArea dataOnly="0" labelOnly="1" outline="0" fieldPosition="0">
        <references count="1">
          <reference field="4294967294" count="3">
            <x v="0"/>
            <x v="1"/>
            <x v="2"/>
          </reference>
        </references>
      </pivotArea>
    </format>
    <format dxfId="2275">
      <pivotArea outline="0" collapsedLevelsAreSubtotals="1" fieldPosition="0"/>
    </format>
    <format dxfId="2274">
      <pivotArea type="all" dataOnly="0" outline="0" fieldPosition="0"/>
    </format>
    <format dxfId="2273">
      <pivotArea outline="0" collapsedLevelsAreSubtotals="1" fieldPosition="0"/>
    </format>
    <format dxfId="2272">
      <pivotArea dataOnly="0" labelOnly="1" outline="0" fieldPosition="0">
        <references count="1">
          <reference field="4294967294" count="3">
            <x v="0"/>
            <x v="1"/>
            <x v="2"/>
          </reference>
        </references>
      </pivotArea>
    </format>
    <format dxfId="2271">
      <pivotArea outline="0" collapsedLevelsAreSubtotals="1" fieldPosition="0"/>
    </format>
    <format dxfId="2270">
      <pivotArea outline="0" collapsedLevelsAreSubtotals="1" fieldPosition="0"/>
    </format>
    <format dxfId="2269">
      <pivotArea type="all" dataOnly="0" outline="0" fieldPosition="0"/>
    </format>
    <format dxfId="2268">
      <pivotArea outline="0" collapsedLevelsAreSubtotals="1" fieldPosition="0"/>
    </format>
    <format dxfId="2267">
      <pivotArea dataOnly="0" labelOnly="1" outline="0" fieldPosition="0">
        <references count="1">
          <reference field="4294967294" count="3">
            <x v="0"/>
            <x v="1"/>
            <x v="2"/>
          </reference>
        </references>
      </pivotArea>
    </format>
    <format dxfId="2266">
      <pivotArea outline="0" collapsedLevelsAreSubtotals="1" fieldPosition="0"/>
    </format>
    <format dxfId="2265">
      <pivotArea dataOnly="0" labelOnly="1" outline="0" fieldPosition="0">
        <references count="1">
          <reference field="4294967294" count="3">
            <x v="0"/>
            <x v="1"/>
            <x v="2"/>
          </reference>
        </references>
      </pivotArea>
    </format>
  </formats>
  <conditionalFormats count="1">
    <conditionalFormat priority="3">
      <pivotAreas count="1">
        <pivotArea type="data" outline="0" collapsedLevelsAreSubtotals="1" fieldPosition="0"/>
      </pivotAreas>
    </conditionalFormat>
  </conditionalFormats>
  <pivotHierarchies count="162">
    <pivotHierarchy dragToData="1"/>
    <pivotHierarchy dragToData="1"/>
    <pivotHierarchy dragToData="1"/>
    <pivotHierarchy dragToData="1"/>
    <pivotHierarchy multipleItemSelectionAllowed="1" dragToData="1">
      <members count="1" level="1">
        <member name="[PivotDataFINAL].[quest_text].&amp;[Q67  Traveling to and from the colleg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3"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7.xml><?xml version="1.0" encoding="utf-8"?>
<pivotTableDefinition xmlns="http://schemas.openxmlformats.org/spreadsheetml/2006/main" name="Hours21to25" cacheId="296" dataOnRows="1" applyNumberFormats="0" applyBorderFormats="0" applyFontFormats="0" applyPatternFormats="0" applyAlignmentFormats="0" applyWidthHeightFormats="1" dataCaption="Values" tag="845150f0-3d86-48a1-b36d-269fdd346c67" updatedVersion="6" minRefreshableVersion="3" rowGrandTotals="0" colGrandTotals="0" itemPrintTitles="1" createdVersion="6" indent="0" showHeaders="0" outline="1" outlineData="1" multipleFieldFilters="0" fieldListSortAscending="1">
  <location ref="Q20:W23"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Fleming" fld="3" subtotal="count" baseField="0" baseItem="0"/>
    <dataField name="Medium" fld="2" subtotal="count" baseField="0" baseItem="0"/>
    <dataField name="System" fld="1" subtotal="count" baseField="0" baseItem="0"/>
  </dataFields>
  <formats count="19">
    <format dxfId="2308">
      <pivotArea outline="0" collapsedLevelsAreSubtotals="1" fieldPosition="0">
        <references count="1">
          <reference field="0" count="0" selected="0"/>
        </references>
      </pivotArea>
    </format>
    <format dxfId="2307">
      <pivotArea type="all" dataOnly="0" outline="0" fieldPosition="0"/>
    </format>
    <format dxfId="2306">
      <pivotArea outline="0" collapsedLevelsAreSubtotals="1" fieldPosition="0"/>
    </format>
    <format dxfId="2305">
      <pivotArea dataOnly="0" labelOnly="1" outline="0" fieldPosition="0">
        <references count="1">
          <reference field="4294967294" count="3">
            <x v="0"/>
            <x v="1"/>
            <x v="2"/>
          </reference>
        </references>
      </pivotArea>
    </format>
    <format dxfId="2304">
      <pivotArea outline="0" collapsedLevelsAreSubtotals="1" fieldPosition="0"/>
    </format>
    <format dxfId="2303">
      <pivotArea type="all" dataOnly="0" outline="0" fieldPosition="0"/>
    </format>
    <format dxfId="2302">
      <pivotArea outline="0" collapsedLevelsAreSubtotals="1" fieldPosition="0"/>
    </format>
    <format dxfId="2301">
      <pivotArea dataOnly="0" labelOnly="1" outline="0" fieldPosition="0">
        <references count="1">
          <reference field="4294967294" count="3">
            <x v="0"/>
            <x v="1"/>
            <x v="2"/>
          </reference>
        </references>
      </pivotArea>
    </format>
    <format dxfId="2300">
      <pivotArea dataOnly="0" labelOnly="1" outline="0" fieldPosition="0">
        <references count="1">
          <reference field="4294967294" count="3">
            <x v="0"/>
            <x v="1"/>
            <x v="2"/>
          </reference>
        </references>
      </pivotArea>
    </format>
    <format dxfId="2299">
      <pivotArea type="all" dataOnly="0" outline="0" fieldPosition="0"/>
    </format>
    <format dxfId="2298">
      <pivotArea outline="0" collapsedLevelsAreSubtotals="1" fieldPosition="0"/>
    </format>
    <format dxfId="2297">
      <pivotArea dataOnly="0" labelOnly="1" outline="0" fieldPosition="0">
        <references count="1">
          <reference field="4294967294" count="3">
            <x v="0"/>
            <x v="1"/>
            <x v="2"/>
          </reference>
        </references>
      </pivotArea>
    </format>
    <format dxfId="2296">
      <pivotArea outline="0" collapsedLevelsAreSubtotals="1" fieldPosition="0"/>
    </format>
    <format dxfId="2295">
      <pivotArea outline="0" collapsedLevelsAreSubtotals="1" fieldPosition="0"/>
    </format>
    <format dxfId="2294">
      <pivotArea type="all" dataOnly="0" outline="0" fieldPosition="0"/>
    </format>
    <format dxfId="2293">
      <pivotArea outline="0" collapsedLevelsAreSubtotals="1" fieldPosition="0"/>
    </format>
    <format dxfId="2292">
      <pivotArea dataOnly="0" labelOnly="1" outline="0" fieldPosition="0">
        <references count="1">
          <reference field="4294967294" count="3">
            <x v="0"/>
            <x v="1"/>
            <x v="2"/>
          </reference>
        </references>
      </pivotArea>
    </format>
    <format dxfId="2291">
      <pivotArea outline="0" collapsedLevelsAreSubtotals="1" fieldPosition="0"/>
    </format>
    <format dxfId="2290">
      <pivotArea dataOnly="0" labelOnly="1" outline="0" fieldPosition="0">
        <references count="1">
          <reference field="4294967294" count="3">
            <x v="0"/>
            <x v="1"/>
            <x v="2"/>
          </reference>
        </references>
      </pivotArea>
    </format>
  </formats>
  <conditionalFormats count="1">
    <conditionalFormat priority="2">
      <pivotAreas count="1">
        <pivotArea type="data" outline="0" collapsedLevelsAreSubtotals="1" fieldPosition="0"/>
      </pivotAreas>
    </conditionalFormat>
  </conditionalFormats>
  <pivotHierarchies count="162">
    <pivotHierarchy dragToData="1"/>
    <pivotHierarchy dragToData="1"/>
    <pivotHierarchy dragToData="1"/>
    <pivotHierarchy dragToData="1"/>
    <pivotHierarchy multipleItemSelectionAllowed="1" dragToData="1">
      <members count="1" level="1">
        <member name="[PivotDataFINAL].[quest_text].&amp;[Q67  Traveling to and from the colleg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3"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8.xml><?xml version="1.0" encoding="utf-8"?>
<pivotTableDefinition xmlns="http://schemas.openxmlformats.org/spreadsheetml/2006/main" name="Hours6to10" cacheId="278" dataOnRows="1" applyNumberFormats="0" applyBorderFormats="0" applyFontFormats="0" applyPatternFormats="0" applyAlignmentFormats="0" applyWidthHeightFormats="1" dataCaption="Values" tag="5161d9d9-1374-400e-9c3b-5894200b0ccd" updatedVersion="6" minRefreshableVersion="3" showDrill="0" showMemberPropertyTips="0" showDataTips="0" subtotalHiddenItems="1" rowGrandTotals="0" colGrandTotals="0" itemPrintTitles="1" createdVersion="6" indent="0" showHeaders="0" outline="1" outlineData="1" multipleFieldFilters="0">
  <location ref="G26:M29" firstHeaderRow="0" firstDataRow="1" firstDataCol="1"/>
  <pivotFields count="5">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Fleming" fld="4" subtotal="count" baseField="0" baseItem="0"/>
    <dataField name="Medium" fld="3" subtotal="count" baseField="0" baseItem="0"/>
    <dataField name="System" fld="2" subtotal="count" baseField="0" baseItem="0"/>
  </dataFields>
  <formats count="43">
    <format dxfId="2351">
      <pivotArea outline="0" collapsedLevelsAreSubtotals="1" fieldPosition="0"/>
    </format>
    <format dxfId="2350">
      <pivotArea dataOnly="0" labelOnly="1" fieldPosition="0">
        <references count="1">
          <reference field="0" count="0"/>
        </references>
      </pivotArea>
    </format>
    <format dxfId="2349">
      <pivotArea dataOnly="0" labelOnly="1" fieldPosition="0">
        <references count="1">
          <reference field="0" count="0"/>
        </references>
      </pivotArea>
    </format>
    <format dxfId="2348">
      <pivotArea outline="0" collapsedLevelsAreSubtotals="1" fieldPosition="0"/>
    </format>
    <format dxfId="2347">
      <pivotArea dataOnly="0" labelOnly="1" fieldPosition="0">
        <references count="1">
          <reference field="0" count="0"/>
        </references>
      </pivotArea>
    </format>
    <format dxfId="2346">
      <pivotArea outline="0" collapsedLevelsAreSubtotals="1" fieldPosition="0"/>
    </format>
    <format dxfId="2345">
      <pivotArea dataOnly="0" labelOnly="1" fieldPosition="0">
        <references count="1">
          <reference field="0" count="0"/>
        </references>
      </pivotArea>
    </format>
    <format dxfId="2344">
      <pivotArea outline="0" collapsedLevelsAreSubtotals="1" fieldPosition="0"/>
    </format>
    <format dxfId="2343">
      <pivotArea dataOnly="0" labelOnly="1" fieldPosition="0">
        <references count="1">
          <reference field="0" count="0"/>
        </references>
      </pivotArea>
    </format>
    <format dxfId="2342">
      <pivotArea type="all" dataOnly="0" outline="0" fieldPosition="0"/>
    </format>
    <format dxfId="2341">
      <pivotArea outline="0" collapsedLevelsAreSubtotals="1" fieldPosition="0"/>
    </format>
    <format dxfId="2340">
      <pivotArea dataOnly="0" labelOnly="1" fieldPosition="0">
        <references count="1">
          <reference field="0" count="0"/>
        </references>
      </pivotArea>
    </format>
    <format dxfId="2339">
      <pivotArea type="all" dataOnly="0" outline="0" fieldPosition="0"/>
    </format>
    <format dxfId="2338">
      <pivotArea outline="0" collapsedLevelsAreSubtotals="1" fieldPosition="0"/>
    </format>
    <format dxfId="2337">
      <pivotArea type="all" dataOnly="0" outline="0" fieldPosition="0"/>
    </format>
    <format dxfId="2336">
      <pivotArea outline="0" collapsedLevelsAreSubtotals="1" fieldPosition="0"/>
    </format>
    <format dxfId="2335">
      <pivotArea type="all" dataOnly="0" outline="0" fieldPosition="0"/>
    </format>
    <format dxfId="2334">
      <pivotArea outline="0" collapsedLevelsAreSubtotals="1" fieldPosition="0"/>
    </format>
    <format dxfId="2333">
      <pivotArea type="all" dataOnly="0" outline="0" fieldPosition="0"/>
    </format>
    <format dxfId="2332">
      <pivotArea outline="0" collapsedLevelsAreSubtotals="1" fieldPosition="0"/>
    </format>
    <format dxfId="2331">
      <pivotArea type="all" dataOnly="0" outline="0" fieldPosition="0"/>
    </format>
    <format dxfId="2330">
      <pivotArea outline="0" collapsedLevelsAreSubtotals="1" fieldPosition="0"/>
    </format>
    <format dxfId="2329">
      <pivotArea type="all" dataOnly="0" outline="0" fieldPosition="0"/>
    </format>
    <format dxfId="2328">
      <pivotArea outline="0" collapsedLevelsAreSubtotals="1" fieldPosition="0"/>
    </format>
    <format dxfId="2327">
      <pivotArea type="all" dataOnly="0" outline="0" fieldPosition="0"/>
    </format>
    <format dxfId="2326">
      <pivotArea outline="0" collapsedLevelsAreSubtotals="1" fieldPosition="0"/>
    </format>
    <format dxfId="2325">
      <pivotArea outline="0" collapsedLevelsAreSubtotals="1" fieldPosition="0"/>
    </format>
    <format dxfId="2324">
      <pivotArea outline="0" collapsedLevelsAreSubtotals="1" fieldPosition="0"/>
    </format>
    <format dxfId="2323">
      <pivotArea outline="0" collapsedLevelsAreSubtotals="1" fieldPosition="0"/>
    </format>
    <format dxfId="2322">
      <pivotArea dataOnly="0" labelOnly="1" outline="0" fieldPosition="0">
        <references count="1">
          <reference field="4294967294" count="3">
            <x v="0"/>
            <x v="1"/>
            <x v="2"/>
          </reference>
        </references>
      </pivotArea>
    </format>
    <format dxfId="2321">
      <pivotArea outline="0" collapsedLevelsAreSubtotals="1" fieldPosition="0"/>
    </format>
    <format dxfId="2320">
      <pivotArea dataOnly="0" labelOnly="1" outline="0" fieldPosition="0">
        <references count="1">
          <reference field="4294967294" count="3">
            <x v="0"/>
            <x v="1"/>
            <x v="2"/>
          </reference>
        </references>
      </pivotArea>
    </format>
    <format dxfId="2319">
      <pivotArea outline="0" collapsedLevelsAreSubtotals="1" fieldPosition="0"/>
    </format>
    <format dxfId="2318">
      <pivotArea dataOnly="0" labelOnly="1" outline="0" fieldPosition="0">
        <references count="1">
          <reference field="4294967294" count="3">
            <x v="0"/>
            <x v="1"/>
            <x v="2"/>
          </reference>
        </references>
      </pivotArea>
    </format>
    <format dxfId="2317">
      <pivotArea type="all" dataOnly="0" outline="0" fieldPosition="0"/>
    </format>
    <format dxfId="2316">
      <pivotArea outline="0" collapsedLevelsAreSubtotals="1" fieldPosition="0"/>
    </format>
    <format dxfId="2315">
      <pivotArea dataOnly="0" labelOnly="1" outline="0" fieldPosition="0">
        <references count="1">
          <reference field="4294967294" count="3">
            <x v="0"/>
            <x v="1"/>
            <x v="2"/>
          </reference>
        </references>
      </pivotArea>
    </format>
    <format dxfId="2314">
      <pivotArea type="all" dataOnly="0" outline="0" fieldPosition="0"/>
    </format>
    <format dxfId="2313">
      <pivotArea outline="0" collapsedLevelsAreSubtotals="1" fieldPosition="0"/>
    </format>
    <format dxfId="2312">
      <pivotArea dataOnly="0" labelOnly="1" outline="0" fieldPosition="0">
        <references count="1">
          <reference field="4294967294" count="3">
            <x v="0"/>
            <x v="1"/>
            <x v="2"/>
          </reference>
        </references>
      </pivotArea>
    </format>
    <format dxfId="2311">
      <pivotArea type="all" dataOnly="0" outline="0" fieldPosition="0"/>
    </format>
    <format dxfId="2310">
      <pivotArea outline="0" collapsedLevelsAreSubtotals="1" fieldPosition="0"/>
    </format>
    <format dxfId="2309">
      <pivotArea dataOnly="0" labelOnly="1" outline="0" fieldPosition="0">
        <references count="1">
          <reference field="4294967294" count="3">
            <x v="0"/>
            <x v="1"/>
            <x v="2"/>
          </reference>
        </references>
      </pivotArea>
    </format>
  </formats>
  <conditionalFormats count="1">
    <conditionalFormat priority="5">
      <pivotAreas count="1">
        <pivotArea type="data" outline="0" collapsedLevelsAreSubtotals="1" fieldPosition="0"/>
      </pivotAreas>
    </conditionalFormat>
  </conditionalFormats>
  <pivotHierarchies count="162">
    <pivotHierarchy dragToData="1"/>
    <pivotHierarchy dragToData="1"/>
    <pivotHierarchy dragToData="1"/>
    <pivotHierarchy dragToData="1"/>
    <pivotHierarchy multipleItemSelectionAllowed="1" dragToData="1">
      <members count="1" level="1">
        <member name="[PivotDataFINAL].[quest_text].&amp;[Q67  Traveling to and from the colleg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0"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9.xml><?xml version="1.0" encoding="utf-8"?>
<pivotTableDefinition xmlns="http://schemas.openxmlformats.org/spreadsheetml/2006/main" name="SSFL-N" cacheId="114"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C29:I31" firstHeaderRow="1" firstDataRow="2" firstDataCol="1"/>
  <pivotFields count="17">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2">
        <item x="0"/>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
    <i>
      <x/>
    </i>
  </rowItems>
  <colFields count="1">
    <field x="0"/>
  </colFields>
  <colItems count="6">
    <i>
      <x/>
    </i>
    <i>
      <x v="1"/>
    </i>
    <i>
      <x v="2"/>
    </i>
    <i>
      <x v="3"/>
    </i>
    <i>
      <x v="4"/>
    </i>
    <i>
      <x v="5"/>
    </i>
  </colItems>
  <dataFields count="1">
    <dataField name="Sum of SSFL_N3" fld="2" baseField="0" baseItem="0"/>
  </dataFields>
  <formats count="56">
    <format dxfId="2065">
      <pivotArea outline="0" collapsedLevelsAreSubtotals="1" fieldPosition="0"/>
    </format>
    <format dxfId="2064">
      <pivotArea dataOnly="0" labelOnly="1" fieldPosition="0">
        <references count="1">
          <reference field="1" count="0"/>
        </references>
      </pivotArea>
    </format>
    <format dxfId="2063">
      <pivotArea dataOnly="0" labelOnly="1" fieldPosition="0">
        <references count="1">
          <reference field="0" count="0"/>
        </references>
      </pivotArea>
    </format>
    <format dxfId="2062">
      <pivotArea outline="0" collapsedLevelsAreSubtotals="1" fieldPosition="0"/>
    </format>
    <format dxfId="2061">
      <pivotArea dataOnly="0" labelOnly="1" fieldPosition="0">
        <references count="1">
          <reference field="1" count="0"/>
        </references>
      </pivotArea>
    </format>
    <format dxfId="2060">
      <pivotArea dataOnly="0" labelOnly="1" fieldPosition="0">
        <references count="1">
          <reference field="0" count="0"/>
        </references>
      </pivotArea>
    </format>
    <format dxfId="2059">
      <pivotArea outline="0" collapsedLevelsAreSubtotals="1" fieldPosition="0"/>
    </format>
    <format dxfId="2058">
      <pivotArea type="all" dataOnly="0" outline="0" fieldPosition="0"/>
    </format>
    <format dxfId="2057">
      <pivotArea outline="0" collapsedLevelsAreSubtotals="1" fieldPosition="0"/>
    </format>
    <format dxfId="2056">
      <pivotArea type="origin" dataOnly="0" labelOnly="1" outline="0" fieldPosition="0"/>
    </format>
    <format dxfId="2055">
      <pivotArea type="topRight" dataOnly="0" labelOnly="1" outline="0" fieldPosition="0"/>
    </format>
    <format dxfId="2054">
      <pivotArea dataOnly="0" labelOnly="1" fieldPosition="0">
        <references count="1">
          <reference field="1" count="0"/>
        </references>
      </pivotArea>
    </format>
    <format dxfId="2053">
      <pivotArea dataOnly="0" labelOnly="1" fieldPosition="0">
        <references count="1">
          <reference field="0" count="0"/>
        </references>
      </pivotArea>
    </format>
    <format dxfId="2052">
      <pivotArea type="all" dataOnly="0" outline="0" fieldPosition="0"/>
    </format>
    <format dxfId="2051">
      <pivotArea outline="0" collapsedLevelsAreSubtotals="1" fieldPosition="0"/>
    </format>
    <format dxfId="2050">
      <pivotArea type="origin" dataOnly="0" labelOnly="1" outline="0" fieldPosition="0"/>
    </format>
    <format dxfId="2049">
      <pivotArea type="topRight" dataOnly="0" labelOnly="1" outline="0" fieldPosition="0"/>
    </format>
    <format dxfId="2048">
      <pivotArea dataOnly="0" labelOnly="1" fieldPosition="0">
        <references count="1">
          <reference field="1" count="0"/>
        </references>
      </pivotArea>
    </format>
    <format dxfId="2047">
      <pivotArea dataOnly="0" labelOnly="1" fieldPosition="0">
        <references count="1">
          <reference field="0" count="0"/>
        </references>
      </pivotArea>
    </format>
    <format dxfId="2046">
      <pivotArea type="all" dataOnly="0" outline="0" fieldPosition="0"/>
    </format>
    <format dxfId="2045">
      <pivotArea outline="0" collapsedLevelsAreSubtotals="1" fieldPosition="0"/>
    </format>
    <format dxfId="2044">
      <pivotArea type="origin" dataOnly="0" labelOnly="1" outline="0" fieldPosition="0"/>
    </format>
    <format dxfId="2043">
      <pivotArea type="topRight" dataOnly="0" labelOnly="1" outline="0" fieldPosition="0"/>
    </format>
    <format dxfId="2042">
      <pivotArea dataOnly="0" labelOnly="1" fieldPosition="0">
        <references count="1">
          <reference field="1" count="0"/>
        </references>
      </pivotArea>
    </format>
    <format dxfId="2041">
      <pivotArea dataOnly="0" labelOnly="1" fieldPosition="0">
        <references count="1">
          <reference field="0" count="0"/>
        </references>
      </pivotArea>
    </format>
    <format dxfId="2040">
      <pivotArea type="all" dataOnly="0" outline="0" fieldPosition="0"/>
    </format>
    <format dxfId="2039">
      <pivotArea outline="0" collapsedLevelsAreSubtotals="1" fieldPosition="0"/>
    </format>
    <format dxfId="2038">
      <pivotArea type="origin" dataOnly="0" labelOnly="1" outline="0" fieldPosition="0"/>
    </format>
    <format dxfId="2037">
      <pivotArea type="topRight" dataOnly="0" labelOnly="1" outline="0" fieldPosition="0"/>
    </format>
    <format dxfId="2036">
      <pivotArea dataOnly="0" labelOnly="1" fieldPosition="0">
        <references count="1">
          <reference field="1" count="0"/>
        </references>
      </pivotArea>
    </format>
    <format dxfId="2035">
      <pivotArea dataOnly="0" labelOnly="1" fieldPosition="0">
        <references count="1">
          <reference field="0" count="0"/>
        </references>
      </pivotArea>
    </format>
    <format dxfId="2034">
      <pivotArea type="all" dataOnly="0" outline="0" fieldPosition="0"/>
    </format>
    <format dxfId="2033">
      <pivotArea outline="0" collapsedLevelsAreSubtotals="1" fieldPosition="0"/>
    </format>
    <format dxfId="2032">
      <pivotArea type="origin" dataOnly="0" labelOnly="1" outline="0" fieldPosition="0"/>
    </format>
    <format dxfId="2031">
      <pivotArea type="topRight" dataOnly="0" labelOnly="1" outline="0" fieldPosition="0"/>
    </format>
    <format dxfId="2030">
      <pivotArea dataOnly="0" labelOnly="1" fieldPosition="0">
        <references count="1">
          <reference field="1" count="0"/>
        </references>
      </pivotArea>
    </format>
    <format dxfId="2029">
      <pivotArea dataOnly="0" labelOnly="1" fieldPosition="0">
        <references count="1">
          <reference field="0" count="0"/>
        </references>
      </pivotArea>
    </format>
    <format dxfId="2028">
      <pivotArea type="origin" dataOnly="0" labelOnly="1" outline="0" fieldPosition="0"/>
    </format>
    <format dxfId="2027">
      <pivotArea type="topRight" dataOnly="0" labelOnly="1" outline="0" fieldPosition="0"/>
    </format>
    <format dxfId="2026">
      <pivotArea dataOnly="0" labelOnly="1" fieldPosition="0">
        <references count="1">
          <reference field="0" count="0"/>
        </references>
      </pivotArea>
    </format>
    <format dxfId="2025">
      <pivotArea type="all" dataOnly="0" outline="0" fieldPosition="0"/>
    </format>
    <format dxfId="2024">
      <pivotArea outline="0" collapsedLevelsAreSubtotals="1" fieldPosition="0"/>
    </format>
    <format dxfId="2023">
      <pivotArea type="origin" dataOnly="0" labelOnly="1" outline="0" fieldPosition="0"/>
    </format>
    <format dxfId="2022">
      <pivotArea type="topRight" dataOnly="0" labelOnly="1" outline="0" fieldPosition="0"/>
    </format>
    <format dxfId="2021">
      <pivotArea dataOnly="0" labelOnly="1" fieldPosition="0">
        <references count="1">
          <reference field="1" count="0"/>
        </references>
      </pivotArea>
    </format>
    <format dxfId="2020">
      <pivotArea dataOnly="0" labelOnly="1" fieldPosition="0">
        <references count="1">
          <reference field="0" count="0"/>
        </references>
      </pivotArea>
    </format>
    <format dxfId="2019">
      <pivotArea type="all" dataOnly="0" outline="0" fieldPosition="0"/>
    </format>
    <format dxfId="2018">
      <pivotArea outline="0" collapsedLevelsAreSubtotals="1" fieldPosition="0"/>
    </format>
    <format dxfId="2017">
      <pivotArea type="origin" dataOnly="0" labelOnly="1" outline="0" fieldPosition="0"/>
    </format>
    <format dxfId="2016">
      <pivotArea type="topRight" dataOnly="0" labelOnly="1" outline="0" fieldPosition="0"/>
    </format>
    <format dxfId="2015">
      <pivotArea dataOnly="0" labelOnly="1" fieldPosition="0">
        <references count="1">
          <reference field="1" count="0"/>
        </references>
      </pivotArea>
    </format>
    <format dxfId="2014">
      <pivotArea dataOnly="0" labelOnly="1" fieldPosition="0">
        <references count="1">
          <reference field="0" count="0"/>
        </references>
      </pivotArea>
    </format>
    <format dxfId="2013">
      <pivotArea dataOnly="0" labelOnly="1" fieldPosition="0">
        <references count="1">
          <reference field="1" count="0"/>
        </references>
      </pivotArea>
    </format>
    <format dxfId="2012">
      <pivotArea dataOnly="0" labelOnly="1" fieldPosition="0">
        <references count="1">
          <reference field="1" count="0"/>
        </references>
      </pivotArea>
    </format>
    <format dxfId="2011">
      <pivotArea outline="0" collapsedLevelsAreSubtotals="1" fieldPosition="0"/>
    </format>
    <format dxfId="2010">
      <pivotArea dataOnly="0" labelOnly="1" fieldPosition="0">
        <references count="1">
          <reference field="1" count="0"/>
        </references>
      </pivotArea>
    </format>
  </formats>
  <pivotHierarchies count="162">
    <pivotHierarchy dragToData="1"/>
    <pivotHierarchy dragToData="1"/>
    <pivotHierarchy dragToData="1"/>
    <pivotHierarchy dragToData="1"/>
    <pivotHierarchy multipleItemSelectionAllowed="1" dragToData="1">
      <members count="1" level="1">
        <member name="[PivotDataFINAL].[quest_text].&amp;[Q67  Traveling to and from the college]"/>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Dark14" showRowHeaders="1" showColHeaders="1" showRowStripes="1" showColStripes="1" showLastColumn="1"/>
  <rowHierarchiesUsage count="1">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quest_text" sourceName="[PivotDataFINAL].[quest_text]">
  <pivotTables>
    <pivotTable tabId="6" name="Hours0"/>
    <pivotTable tabId="6" name="Hours6to10"/>
    <pivotTable tabId="6" name="Hours1to5"/>
    <pivotTable tabId="6" name="SsflMedSysN"/>
    <pivotTable tabId="7" name="SSFLvsMEDvsSYS"/>
    <pivotTable tabId="6" name="Hours11to15"/>
    <pivotTable tabId="6" name="Hours16to20"/>
    <pivotTable tabId="6" name="Hours21to25"/>
    <pivotTable tabId="6" name="Hours25+"/>
  </pivotTables>
  <data>
    <olap pivotCacheId="29">
      <levels count="2">
        <level uniqueName="[PivotDataFINAL].[quest_text].[(All)]" sourceCaption="(All)" count="0"/>
        <level uniqueName="[PivotDataFINAL].[quest_text].[quest_text]" sourceCaption="quest_text" count="20" sortOrder="ascending">
          <ranges>
            <range startItem="0">
              <i n="[PivotDataFINAL].[quest_text].&amp;[Q67  Traveling to and from the college]" c="Q67  Traveling to and from the college"/>
              <i n="[PivotDataFINAL].[quest_text].&amp;[Q68  Coursework outside of class]" c="Q68  Coursework outside of class"/>
              <i n="[PivotDataFINAL].[quest_text].&amp;[Q69  Participating in college activities other than attending classes or labs]" c="Q69  Participating in college activities other than attending classes or labs"/>
              <i n="[PivotDataFINAL].[quest_text].&amp;[Q70  Participating in volunteer activities]" c="Q70  Participating in volunteer activities"/>
              <i n="[PivotDataFINAL].[quest_text].&amp;[Q71  Working for pay]" c="Q71  Working for pay"/>
              <i n="[PivotDataFINAL].[quest_text].&amp;[Q72   Providing care for dependents]" c="Q72   Providing care for dependents"/>
              <i n="[PivotDataFINAL].[quest_text].&amp;[Q53  Encourages you to spend time on your coursework]" c="Q53  Encourages you to spend time on your coursework" nd="1"/>
              <i n="[PivotDataFINAL].[quest_text].&amp;[Q54  Provides support to deal with your coursework]" c="Q54  Provides support to deal with your coursework" nd="1"/>
              <i n="[PivotDataFINAL].[quest_text].&amp;[Q55  Provides support to deal with your non-academic responsibilities]" c="Q55  Provides support to deal with your non-academic responsibilities" nd="1"/>
              <i n="[PivotDataFINAL].[quest_text].&amp;[Q56  Provides information on social opportunities]" c="Q56  Provides information on social opportunities" nd="1"/>
              <i n="[PivotDataFINAL].[quest_text].&amp;[Q57  Provides information on student financial aid services]" c="Q57  Provides information on student financial aid services" nd="1"/>
              <i n="[PivotDataFINAL].[quest_text].&amp;[Q58  Has at least one person you can rely on for useful information]" c="Q58  Has at least one person you can rely on for useful information" nd="1"/>
              <i n="[PivotDataFINAL].[quest_text].&amp;[Q59  Provides you with challenging courses]" c="Q59  Provides you with challenging courses" nd="1"/>
              <i n="[PivotDataFINAL].[quest_text].&amp;[Q60  Participate in class discussions]" c="Q60  Participate in class discussions" nd="1"/>
              <i n="[PivotDataFINAL].[quest_text].&amp;[Q61  Present information to your class]" c="Q61  Present information to your class" nd="1"/>
              <i n="[PivotDataFINAL].[quest_text].&amp;[Q62  Work with other students on assignments/projects]" c="Q62  Work with other students on assignments/projects" nd="1"/>
              <i n="[PivotDataFINAL].[quest_text].&amp;[Q63  Review an assignment/project before submitting it]" c="Q63  Review an assignment/project before submitting it" nd="1"/>
              <i n="[PivotDataFINAL].[quest_text].&amp;[Q64  Complete homework assignments/projects on time]" c="Q64  Complete homework assignments/projects on time" nd="1"/>
              <i n="[PivotDataFINAL].[quest_text].&amp;[Q65  Discuss your course performance with a teacher]" c="Q65  Discuss your course performance with a teacher" nd="1"/>
              <i n="[PivotDataFINAL].[quest_text].&amp;[Q66  Work hard to meet the demands of your courses]" c="Q66  Work hard to meet the demands of your courses" nd="1"/>
            </range>
          </ranges>
        </level>
      </levels>
      <selections count="1">
        <selection n="[PivotDataFINAL].[quest_text].&amp;[Q67  Traveling to and from the college]"/>
      </selections>
    </olap>
  </data>
  <extLst>
    <x:ext xmlns:x15="http://schemas.microsoft.com/office/spreadsheetml/2010/11/main" uri="{470722E0-AACD-4C17-9CDC-17EF765DBC7E}">
      <x15:slicerCacheHideItemsWithNoData count="1">
        <x15:slicerCacheOlapLevelName uniqueName="[PivotDataFINAL].[quest_text].[quest_text]" count="14"/>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ACAD_GROUP_DESCR2" sourceName="[PivotDataFINAL].[ACAD_GROUP_DESCR]">
  <pivotTables>
    <pivotTable tabId="10" name="SSFL%"/>
    <pivotTable tabId="10" name="SSFL-N"/>
  </pivotTables>
  <data>
    <olap pivotCacheId="30">
      <levels count="2">
        <level uniqueName="[PivotDataFINAL].[ACAD_GROUP_DESCR].[(All)]" sourceCaption="(All)" count="0"/>
        <level uniqueName="[PivotDataFINAL].[ACAD_GROUP_DESCR].[ACAD_GROUP_DESCR]" sourceCaption="ACAD_GROUP_DESCR" count="8" sortOrder="ascending">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ACAD_PLAN_TYPE_DESCR" sourceName="[PivotDataFINAL].[ACAD_PLAN_TYPE_DESCR]">
  <pivotTables>
    <pivotTable tabId="10" name="SSFL%"/>
    <pivotTable tabId="10" name="SSFL-N"/>
  </pivotTables>
  <data>
    <olap pivotCacheId="30">
      <levels count="2">
        <level uniqueName="[PivotDataFINAL].[ACAD_PLAN_TYPE_DESCR].[(All)]" sourceCaption="(All)" count="0"/>
        <level uniqueName="[PivotDataFINAL].[ACAD_PLAN_TYPE_DESCR].[ACAD_PLAN_TYPE_DESCR]" sourceCaption="ACAD_PLAN_TYPE_DESCR" count="3" sortOrder="ascending">
          <ranges>
            <range startItem="0">
              <i n="[PivotDataFINAL].[ACAD_PLAN_TYPE_DESCR].&amp;[ Not Specified]" c=" Not Specified"/>
              <i n="[PivotDataFINAL].[ACAD_PLAN_TYPE_DESCR].&amp;[Co-op]" c="Co-op"/>
              <i n="[PivotDataFINAL].[ACAD_PLAN_TYPE_DESCR].&amp;[Post-secondary]" c="Post-secondary"/>
            </range>
          </ranges>
        </level>
      </levels>
      <selections count="1">
        <selection n="[PivotDataFINAL].[ACAD_PLAN_TYPE_DESCR].[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CAMPUS_DESCR1" sourceName="[PivotDataFINAL].[CAMPUS_DESCR]">
  <pivotTables>
    <pivotTable tabId="10" name="SSFL%"/>
    <pivotTable tabId="10" name="SSFL-N"/>
  </pivotTables>
  <data>
    <olap pivotCacheId="30">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DEGREE_DESCR" sourceName="[PivotDataFINAL].[DEGREE_DESCR]">
  <pivotTables>
    <pivotTable tabId="10" name="SSFL%"/>
    <pivotTable tabId="10" name="SSFL-N"/>
  </pivotTables>
  <data>
    <olap pivotCacheId="30">
      <levels count="2">
        <level uniqueName="[PivotDataFINAL].[DEGREE_DESCR].[(All)]" sourceCaption="(All)" count="0"/>
        <level uniqueName="[PivotDataFINAL].[DEGREE_DESCR].[DEGREE_DESCR]" sourceCaption="DEGREE_DESCR" count="5" sortOrder="ascending">
          <ranges>
            <range startItem="0">
              <i n="[PivotDataFINAL].[DEGREE_DESCR].&amp;[ Not Specified]" c=" Not Specified"/>
              <i n="[PivotDataFINAL].[DEGREE_DESCR].&amp;[Ontario College Advanced Diploma]" c="Ontario College Advanced Diploma"/>
              <i n="[PivotDataFINAL].[DEGREE_DESCR].&amp;[Ontario College Certificate]" c="Ontario College Certificate"/>
              <i n="[PivotDataFINAL].[DEGREE_DESCR].&amp;[Ontario College Diploma]" c="Ontario College Diploma"/>
              <i n="[PivotDataFINAL].[DEGREE_DESCR].&amp;[Ontario College Graduate Certificate]" c="Ontario College Graduate Certificate"/>
            </range>
          </ranges>
        </level>
      </levels>
      <selections count="1">
        <selection n="[PivotDataFINAL].[DEGREE_DESCR].[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Intl" sourceName="[PivotDataFINAL].[Intl]">
  <pivotTables>
    <pivotTable tabId="10" name="SSFL%"/>
    <pivotTable tabId="10" name="SSFL-N"/>
  </pivotTables>
  <data>
    <olap pivotCacheId="30">
      <levels count="2">
        <level uniqueName="[PivotDataFINAL].[Intl].[(All)]" sourceCaption="(All)" count="0"/>
        <level uniqueName="[PivotDataFINAL].[Intl].[Intl]" sourceCaption="Intl" count="3" sortOrder="descending">
          <ranges>
            <range startItem="0">
              <i n="[PivotDataFINAL].[Intl].&amp;[Yes]" c="Yes"/>
              <i n="[PivotDataFINAL].[Intl].&amp;[No]" c="No"/>
              <i n="[PivotDataFINAL].[Intl].&amp;[ No Response]" c=" No Response"/>
            </range>
          </ranges>
        </level>
      </levels>
      <selections count="1">
        <selection n="[PivotDataFINAL].[Intl].[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Gender" sourceName="[PivotDataFINAL].[Gender]">
  <pivotTables>
    <pivotTable tabId="10" name="SSFL%"/>
    <pivotTable tabId="10" name="SSFL-N"/>
  </pivotTables>
  <data>
    <olap pivotCacheId="30">
      <levels count="2">
        <level uniqueName="[PivotDataFINAL].[Gender].[(All)]" sourceCaption="(All)" count="0"/>
        <level uniqueName="[PivotDataFINAL].[Gender].[Gender]" sourceCaption="Gender" count="4" sortOrder="descending">
          <ranges>
            <range startItem="0">
              <i n="[PivotDataFINAL].[Gender].&amp;[Other gender identity]" c="Other gender identity"/>
              <i n="[PivotDataFINAL].[Gender].&amp;[Male]" c="Male"/>
              <i n="[PivotDataFINAL].[Gender].&amp;[Female]" c="Female"/>
              <i n="[PivotDataFINAL].[Gender].&amp;[ No Response]" c=" No Response"/>
            </range>
          </ranges>
        </level>
      </levels>
      <selections count="1">
        <selection n="[PivotDataFINAL].[Gender].[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FirstGen" sourceName="[PivotDataFINAL].[FirstGen]">
  <pivotTables>
    <pivotTable tabId="10" name="SSFL%"/>
    <pivotTable tabId="10" name="SSFL-N"/>
  </pivotTables>
  <data>
    <olap pivotCacheId="30">
      <levels count="2">
        <level uniqueName="[PivotDataFINAL].[FirstGen].[(All)]" sourceCaption="(All)" count="0"/>
        <level uniqueName="[PivotDataFINAL].[FirstGen].[FirstGen]" sourceCaption="FirstGen" count="3" sortOrder="descending">
          <ranges>
            <range startItem="0">
              <i n="[PivotDataFINAL].[FirstGen].&amp;[Yes]" c="Yes"/>
              <i n="[PivotDataFINAL].[FirstGen].&amp;[No]" c="No"/>
              <i n="[PivotDataFINAL].[FirstGen].&amp;[ No Response]" c=" No Response"/>
            </range>
          </ranges>
        </level>
      </levels>
      <selections count="1">
        <selection n="[PivotDataFINAL].[FirstGen].[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Disab" sourceName="[PivotDataFINAL].[Disab]">
  <pivotTables>
    <pivotTable tabId="10" name="SSFL%"/>
    <pivotTable tabId="10" name="SSFL-N"/>
  </pivotTables>
  <data>
    <olap pivotCacheId="30">
      <levels count="2">
        <level uniqueName="[PivotDataFINAL].[Disab].[(All)]" sourceCaption="(All)" count="0"/>
        <level uniqueName="[PivotDataFINAL].[Disab].[Disab]" sourceCaption="Disab" count="4" sortOrder="descending">
          <ranges>
            <range startItem="0">
              <i n="[PivotDataFINAL].[Disab].&amp;[Yes]" c="Yes"/>
              <i n="[PivotDataFINAL].[Disab].&amp;[Prefer Not to Say]" c="Prefer Not to Say"/>
              <i n="[PivotDataFINAL].[Disab].&amp;[No]" c="No"/>
              <i n="[PivotDataFINAL].[Disab].&amp;[ No Response]" c=" No Response"/>
            </range>
          </ranges>
        </level>
      </levels>
      <selections count="1">
        <selection n="[PivotDataFINAL].[Disab].[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PrevPostSec" sourceName="[PivotDataFINAL].[PrevPostSec]">
  <pivotTables>
    <pivotTable tabId="10" name="SSFL%"/>
    <pivotTable tabId="10" name="SSFL-N"/>
  </pivotTables>
  <data>
    <olap pivotCacheId="30">
      <levels count="2">
        <level uniqueName="[PivotDataFINAL].[PrevPostSec].[(All)]" sourceCaption="(All)" count="0"/>
        <level uniqueName="[PivotDataFINAL].[PrevPostSec].[PrevPostSec]" sourceCaption="PrevPostSec" count="2" sortOrder="descending">
          <ranges>
            <range startItem="0">
              <i n="[PivotDataFINAL].[PrevPostSec].&amp;[Yes]" c="Yes"/>
              <i n="[PivotDataFINAL].[PrevPostSec].&amp;[No]" c="No"/>
            </range>
          </ranges>
        </level>
      </levels>
      <selections count="1">
        <selection n="[PivotDataFINAL].[PrevPostSec].[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DESCR1" sourceName="[PivotDataFINAL].[DESCR]">
  <pivotTables>
    <pivotTable tabId="7" name="Year"/>
    <pivotTable tabId="8" name="Year N"/>
    <pivotTable tabId="8" name="Year%"/>
  </pivotTables>
  <data>
    <olap pivotCacheId="32">
      <levels count="2">
        <level uniqueName="[PivotDataFINAL].[DESCR].[(All)]" sourceCaption="(All)" count="0"/>
        <level uniqueName="[PivotDataFINAL].[DESCR].[DESCR]" sourceCaption="DESCR" count="114" sortOrder="ascending">
          <ranges>
            <range startItem="0">
              <i n="[PivotDataFINAL].[DESCR].&amp;[ Not Specified]" c=" Not Specified"/>
              <i n="[PivotDataFINAL].[DESCR].&amp;[Advanced Water Sys Oper &amp; Mgmt (Co-op)]" c="Advanced Water Sys Oper &amp; Mgmt (Co-op)"/>
              <i n="[PivotDataFINAL].[DESCR].&amp;[Applied Planning - Environmental]" c="Applied Planning - Environmental"/>
              <i n="[PivotDataFINAL].[DESCR].&amp;[Aquaculture (Co-op)]" c="Aquaculture (Co-op)"/>
              <i n="[PivotDataFINAL].[DESCR].&amp;[Biotechnology - Advanced]" c="Biotechnology - Advanced"/>
              <i n="[PivotDataFINAL].[DESCR].&amp;[Blasting Techniques]" c="Blasting Techniques"/>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Marketing]" c="Business Admin - Marketing"/>
              <i n="[PivotDataFINAL].[DESCR].&amp;[Carpentry &amp; Renovation Technician]" c="Carpentry &amp; Renovation Technician"/>
              <i n="[PivotDataFINAL].[DESCR].&amp;[Carpentry &amp; Renovation Techniques]" c="Carpentry &amp; Renovation Techniques"/>
              <i n="[PivotDataFINAL].[DESCR].&amp;[Child &amp; Youth Care]" c="Child &amp; Youth Care"/>
              <i n="[PivotDataFINAL].[DESCR].&amp;[Community &amp; Justice Services]" c="Community &amp; Justice Services"/>
              <i n="[PivotDataFINAL].[DESCR].&amp;[Community Integration thru Co-op Education]" c="Community Integration thru Co-op Education"/>
              <i n="[PivotDataFINAL].[DESCR].&amp;[Computer Engineering Technician]" c="Computer Engineering Technician"/>
              <i n="[PivotDataFINAL].[DESCR].&amp;[Computer Engineering Technology]" c="Computer Engineering Technology"/>
              <i n="[PivotDataFINAL].[DESCR].&amp;[Computer Security &amp; Investigations]" c="Computer Security &amp; Investigations"/>
              <i n="[PivotDataFINAL].[DESCR].&amp;[Conserv &amp; Enviro Law Enforcement]" c="Conserv &amp; Enviro Law Enforcement"/>
              <i n="[PivotDataFINAL].[DESCR].&amp;[Construction Engineering Technician]" c="Construction Engineering Technician"/>
              <i n="[PivotDataFINAL].[DESCR].&amp;[Culinary Management]" c="Culinary Management"/>
              <i n="[PivotDataFINAL].[DESCR].&amp;[Culinary Skills]" c="Culinary Skills"/>
              <i n="[PivotDataFINAL].[DESCR].&amp;[Cultural Heritage Conserv &amp; Mgmt]" c="Cultural Heritage Conserv &amp; Mgmt"/>
              <i n="[PivotDataFINAL].[DESCR].&amp;[Customs Border Services]" c="Customs Border Services"/>
              <i n="[PivotDataFINAL].[DESCR].&amp;[Developmental Services Worker]" c="Developmental Services Worker"/>
              <i n="[PivotDataFINAL].[DESCR].&amp;[Early Childhood Education]" c="Early Childhood Education"/>
              <i n="[PivotDataFINAL].[DESCR].&amp;[Earth Resources Technician (Co-op)]" c="Earth Resources Technician (Co-op)"/>
              <i n="[PivotDataFINAL].[DESCR].&amp;[Ecological Restoration]" c="Ecological Restoration"/>
              <i n="[PivotDataFINAL].[DESCR].&amp;[Ecosystem Mgmt Technician]" c="Ecosystem Mgmt Technician"/>
              <i n="[PivotDataFINAL].[DESCR].&amp;[Ecosystem Mgmt Technology]" c="Ecosystem Mgmt Technology"/>
              <i n="[PivotDataFINAL].[DESCR].&amp;[Educational Support]" c="Educational Support"/>
              <i n="[PivotDataFINAL].[DESCR].&amp;[Electrical Engineering Technician]" c="Electrical Engineering Technician"/>
              <i n="[PivotDataFINAL].[DESCR].&amp;[Electrical Power Generation Technician (Co-op)]" c="Electrical Power Generation Technician (Co-op)"/>
              <i n="[PivotDataFINAL].[DESCR].&amp;[Electrical Techniques]" c="Electrical Techniques"/>
              <i n="[PivotDataFINAL].[DESCR].&amp;[Environmental Technician]" c="Environmental Technician"/>
              <i n="[PivotDataFINAL].[DESCR].&amp;[Environmental Technology]" c="Environmental Technology"/>
              <i n="[PivotDataFINAL].[DESCR].&amp;[Esthetician]" c="Esthetician"/>
              <i n="[PivotDataFINAL].[DESCR].&amp;[Fish &amp; Wildlife Technician]" c="Fish &amp; Wildlife Technician"/>
              <i n="[PivotDataFINAL].[DESCR].&amp;[Fish &amp; Wildlife Technology]" c="Fish &amp; Wildlife Technology"/>
              <i n="[PivotDataFINAL].[DESCR].&amp;[Fitness &amp; Health Promotion]" c="Fitness &amp; Health Promotion"/>
              <i n="[PivotDataFINAL].[DESCR].&amp;[Forestry Technician]" c="Forestry Technician"/>
              <i n="[PivotDataFINAL].[DESCR].&amp;[Gen Arts &amp; Science - Env &amp; NR Studies]" c="Gen Arts &amp; Science - Env &amp; NR Studies"/>
              <i n="[PivotDataFINAL].[DESCR].&amp;[Gen Arts &amp; Science - University Transfer]" c="Gen Arts &amp; Science - University Transfer"/>
              <i n="[PivotDataFINAL].[DESCR].&amp;[GIS - Applications Specialist]" c="GIS - Applications Specialist"/>
              <i n="[PivotDataFINAL].[DESCR].&amp;[GIS - Cartographic Specialist]" c="GIS - Cartographic Specialist"/>
              <i n="[PivotDataFINAL].[DESCR].&amp;[Global Business Management]" c="Global Business Management"/>
              <i n="[PivotDataFINAL].[DESCR].&amp;[Graphic Design - Visual Communication]" c="Graphic Design - Visual Communication"/>
              <i n="[PivotDataFINAL].[DESCR].&amp;[Health Information Management]" c="Health Information Management"/>
              <i n="[PivotDataFINAL].[DESCR].&amp;[Health, Safety &amp; Environmental Compliance]" c="Health, Safety &amp; Environmental Compliance"/>
              <i n="[PivotDataFINAL].[DESCR].&amp;[Heating, Refrigeration &amp; Air Cond]" c="Heating, Refrigeration &amp; Air Cond"/>
              <i n="[PivotDataFINAL].[DESCR].&amp;[Hospitality]" c="Hospitality"/>
              <i n="[PivotDataFINAL].[DESCR].&amp;[Instrumentation &amp; Control Eng Technician]" c="Instrumentation &amp; Control Eng Technician"/>
              <i n="[PivotDataFINAL].[DESCR].&amp;[Integrated Design]" c="Integrated Design"/>
              <i n="[PivotDataFINAL].[DESCR].&amp;[International Business Mgmt]" c="International Business Mgmt"/>
              <i n="[PivotDataFINAL].[DESCR].&amp;[Law Clerk]" c="Law Clerk"/>
              <i n="[PivotDataFINAL].[DESCR].&amp;[Massage Therapy]" c="Massage Therapy"/>
              <i n="[PivotDataFINAL].[DESCR].&amp;[Mechanical Techniques - Plumbing]" c="Mechanical Techniques - Plumbing"/>
              <i n="[PivotDataFINAL].[DESCR].&amp;[Mental Hlth &amp; Addiction Worker]" c="Mental Hlth &amp; Addiction Worker"/>
              <i n="[PivotDataFINAL].[DESCR].&amp;[Museum Mgmt &amp; Curatorship]" c="Museum Mgmt &amp; Curatorship"/>
              <i n="[PivotDataFINAL].[DESCR].&amp;[OT Assist &amp; PT Assist]" c="OT Assist &amp; PT Assist"/>
              <i n="[PivotDataFINAL].[DESCR].&amp;[Outdoor &amp; Adventure Education]" c="Outdoor &amp; Adventure Education"/>
              <i n="[PivotDataFINAL].[DESCR].&amp;[Outdoor Adventure Skills]" c="Outdoor Adventure Skills"/>
              <i n="[PivotDataFINAL].[DESCR].&amp;[Paralegal]" c="Paralegal"/>
              <i n="[PivotDataFINAL].[DESCR].&amp;[Paramedic]" c="Paramedic"/>
              <i n="[PivotDataFINAL].[DESCR].&amp;[Personal Support Worker]" c="Personal Support Worker"/>
              <i n="[PivotDataFINAL].[DESCR].&amp;[Personal Support Worker (Cobourg)]" c="Personal Support Worker (Cobourg)"/>
              <i n="[PivotDataFINAL].[DESCR].&amp;[Pharmacy Technician]" c="Pharmacy Technician"/>
              <i n="[PivotDataFINAL].[DESCR].&amp;[Police Foundations]" c="Police Foundations"/>
              <i n="[PivotDataFINAL].[DESCR].&amp;[Practical Nursing]" c="Practical Nursing"/>
              <i n="[PivotDataFINAL].[DESCR].&amp;[Pre-Hlth Sciences Pathway to Adv Diplomas &amp; Degrees]" c="Pre-Hlth Sciences Pathway to Adv Diplomas &amp; Degrees"/>
              <i n="[PivotDataFINAL].[DESCR].&amp;[Pre-Hlth Sciences Pathway to Certificates &amp; Diplomas]" c="Pre-Hlth Sciences Pathway to Certificates &amp; Diplomas"/>
              <i n="[PivotDataFINAL].[DESCR].&amp;[Pre-Serv Firefighter Educ &amp; Trng]" c="Pre-Serv Firefighter Educ &amp; Trng"/>
              <i n="[PivotDataFINAL].[DESCR].&amp;[Project Management]" c="Project Management"/>
              <i n="[PivotDataFINAL].[DESCR].&amp;[Protection, Security &amp; Investigation]" c="Protection, Security &amp; Investigation"/>
              <i n="[PivotDataFINAL].[DESCR].&amp;[Recreation &amp; Leisure Services]" c="Recreation &amp; Leisure Services"/>
              <i n="[PivotDataFINAL].[DESCR].&amp;[Resources Drilling Technician]" c="Resources Drilling Technician"/>
              <i n="[PivotDataFINAL].[DESCR].&amp;[Social Service Worker]" c="Social Service Worker"/>
              <i n="[PivotDataFINAL].[DESCR].&amp;[Sporting Goods Business]" c="Sporting Goods Business"/>
              <i n="[PivotDataFINAL].[DESCR].&amp;[Supply Chain Mgmt - Global Logistics]" c="Supply Chain Mgmt - Global Logistics"/>
              <i n="[PivotDataFINAL].[DESCR].&amp;[Sustainable Agriculture (Co-op)]" c="Sustainable Agriculture (Co-op)"/>
              <i n="[PivotDataFINAL].[DESCR].&amp;[Sustainable Waste Management]" c="Sustainable Waste Management"/>
              <i n="[PivotDataFINAL].[DESCR].&amp;[Therapeutic Recreation]" c="Therapeutic Recreation"/>
              <i n="[PivotDataFINAL].[DESCR].&amp;[Tourism - Global Travel]" c="Tourism - Global Travel"/>
              <i n="[PivotDataFINAL].[DESCR].&amp;[Trades Fundamentals]" c="Trades Fundamentals"/>
              <i n="[PivotDataFINAL].[DESCR].&amp;[Urban Forestry]" c="Urban Forestry"/>
              <i n="[PivotDataFINAL].[DESCR].&amp;[Urban Forestry Technician (Co-op)]" c="Urban Forestry Technician (Co-op)"/>
              <i n="[PivotDataFINAL].[DESCR].&amp;[Visual &amp; Creative Arts]" c="Visual &amp; Creative Arts"/>
              <i n="[PivotDataFINAL].[DESCR].&amp;[Welding &amp; Fabrication Technician]" c="Welding &amp; Fabrication Technician"/>
              <i n="[PivotDataFINAL].[DESCR].&amp;[Welding Techniques]" c="Welding Techniques"/>
              <i n="[PivotDataFINAL].[DESCR].&amp;[Wireless Information Networking]" c="Wireless Information Networking"/>
              <i n="[PivotDataFINAL].[DESCR].&amp;[Arboriculture (Co-op)]" c="Arboriculture (Co-op)" nd="1"/>
              <i n="[PivotDataFINAL].[DESCR].&amp;[Artist Blacksmith]" c="Artist Blacksmith" nd="1"/>
              <i n="[PivotDataFINAL].[DESCR].&amp;[Business Admin - International Business]" c="Business Admin - International Business" nd="1"/>
              <i n="[PivotDataFINAL].[DESCR].&amp;[Ceramics]" c="Ceramics" nd="1"/>
              <i n="[PivotDataFINAL].[DESCR].&amp;[Culinary Mgmt Dual Diploma Apprentice (Co-op)]" c="Culinary Mgmt Dual Diploma Apprentice (Co-op)" nd="1"/>
              <i n="[PivotDataFINAL].[DESCR].&amp;[Drawing &amp; Painting]" c="Drawing &amp; Painting" nd="1"/>
              <i n="[PivotDataFINAL].[DESCR].&amp;[Emergency Management]" c="Emergency Management" nd="1"/>
              <i n="[PivotDataFINAL].[DESCR].&amp;[Environmental Technician (Co-op)]" c="Environmental Technician (Co-op)" nd="1"/>
              <i n="[PivotDataFINAL].[DESCR].&amp;[Fibre Arts]" c="Fibre Arts" nd="1"/>
              <i n="[PivotDataFINAL].[DESCR].&amp;[Gen Arts &amp; Science - Coll Hlth Sci Opt]" c="Gen Arts &amp; Science - Coll Hlth Sci Opt" nd="1"/>
              <i n="[PivotDataFINAL].[DESCR].&amp;[Gen Arts &amp; Science - Univ Science Prep]" c="Gen Arts &amp; Science - Univ Science Prep" nd="1"/>
              <i n="[PivotDataFINAL].[DESCR].&amp;[Heavy Equipment Techniques (Co-op)]" c="Heavy Equipment Techniques (Co-op)" nd="1"/>
              <i n="[PivotDataFINAL].[DESCR].&amp;[Human Service Foundations]" c="Human Service Foundations" nd="1"/>
              <i n="[PivotDataFINAL].[DESCR].&amp;[Moving Image Design]" c="Moving Image Design" nd="1"/>
              <i n="[PivotDataFINAL].[DESCR].&amp;[Office Admin - Executive]" c="Office Admin - Executive" nd="1"/>
              <i n="[PivotDataFINAL].[DESCR].&amp;[Office Admin - General]" c="Office Admin - General" nd="1"/>
              <i n="[PivotDataFINAL].[DESCR].&amp;[Photo Arts]" c="Photo Arts" nd="1"/>
              <i n="[PivotDataFINAL].[DESCR].&amp;[Preparatory Health Science]" c="Preparatory Health Science" nd="1"/>
              <i n="[PivotDataFINAL].[DESCR].&amp;[Social Service Worker (Frost)]" c="Social Service Worker (Frost)" nd="1"/>
              <i n="[PivotDataFINAL].[DESCR].&amp;[Sustainable Building Design &amp; Construction]" c="Sustainable Building Design &amp; Construction" nd="1"/>
              <i n="[PivotDataFINAL].[DESCR].&amp;[Welding Techniques (Alderville)]" c="Welding Techniques (Alderville)" nd="1"/>
            </range>
          </ranges>
        </level>
      </levels>
      <selections count="1">
        <selection n="[PivotDataFINAL].[DESCR].[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quest_text1" sourceName="[PivotDataFINAL].[quest_text]">
  <pivotTables>
    <pivotTable tabId="7" name="Year"/>
    <pivotTable tabId="8" name="Year N"/>
    <pivotTable tabId="8" name="Year%"/>
  </pivotTables>
  <data>
    <olap pivotCacheId="32">
      <levels count="2">
        <level uniqueName="[PivotDataFINAL].[quest_text].[(All)]" sourceCaption="(All)" count="0"/>
        <level uniqueName="[PivotDataFINAL].[quest_text].[quest_text]" sourceCaption="quest_text" count="20" sortOrder="ascending">
          <ranges>
            <range startItem="0">
              <i n="[PivotDataFINAL].[quest_text].&amp;[Q67  Traveling to and from the college]" c="Q67  Traveling to and from the college"/>
              <i n="[PivotDataFINAL].[quest_text].&amp;[Q68  Coursework outside of class]" c="Q68  Coursework outside of class"/>
              <i n="[PivotDataFINAL].[quest_text].&amp;[Q69  Participating in college activities other than attending classes or labs]" c="Q69  Participating in college activities other than attending classes or labs"/>
              <i n="[PivotDataFINAL].[quest_text].&amp;[Q70  Participating in volunteer activities]" c="Q70  Participating in volunteer activities"/>
              <i n="[PivotDataFINAL].[quest_text].&amp;[Q71  Working for pay]" c="Q71  Working for pay"/>
              <i n="[PivotDataFINAL].[quest_text].&amp;[Q72   Providing care for dependents]" c="Q72   Providing care for dependents"/>
              <i n="[PivotDataFINAL].[quest_text].&amp;[Q53  Encourages you to spend time on your coursework]" c="Q53  Encourages you to spend time on your coursework" nd="1"/>
              <i n="[PivotDataFINAL].[quest_text].&amp;[Q54  Provides support to deal with your coursework]" c="Q54  Provides support to deal with your coursework" nd="1"/>
              <i n="[PivotDataFINAL].[quest_text].&amp;[Q55  Provides support to deal with your non-academic responsibilities]" c="Q55  Provides support to deal with your non-academic responsibilities" nd="1"/>
              <i n="[PivotDataFINAL].[quest_text].&amp;[Q56  Provides information on social opportunities]" c="Q56  Provides information on social opportunities" nd="1"/>
              <i n="[PivotDataFINAL].[quest_text].&amp;[Q57  Provides information on student financial aid services]" c="Q57  Provides information on student financial aid services" nd="1"/>
              <i n="[PivotDataFINAL].[quest_text].&amp;[Q58  Has at least one person you can rely on for useful information]" c="Q58  Has at least one person you can rely on for useful information" nd="1"/>
              <i n="[PivotDataFINAL].[quest_text].&amp;[Q59  Provides you with challenging courses]" c="Q59  Provides you with challenging courses" nd="1"/>
              <i n="[PivotDataFINAL].[quest_text].&amp;[Q60  Participate in class discussions]" c="Q60  Participate in class discussions" nd="1"/>
              <i n="[PivotDataFINAL].[quest_text].&amp;[Q61  Present information to your class]" c="Q61  Present information to your class" nd="1"/>
              <i n="[PivotDataFINAL].[quest_text].&amp;[Q62  Work with other students on assignments/projects]" c="Q62  Work with other students on assignments/projects" nd="1"/>
              <i n="[PivotDataFINAL].[quest_text].&amp;[Q63  Review an assignment/project before submitting it]" c="Q63  Review an assignment/project before submitting it" nd="1"/>
              <i n="[PivotDataFINAL].[quest_text].&amp;[Q64  Complete homework assignments/projects on time]" c="Q64  Complete homework assignments/projects on time" nd="1"/>
              <i n="[PivotDataFINAL].[quest_text].&amp;[Q65  Discuss your course performance with a teacher]" c="Q65  Discuss your course performance with a teacher" nd="1"/>
              <i n="[PivotDataFINAL].[quest_text].&amp;[Q66  Work hard to meet the demands of your courses]" c="Q66  Work hard to meet the demands of your courses" nd="1"/>
            </range>
          </ranges>
        </level>
      </levels>
      <selections count="1">
        <selection n="[PivotDataFINAL].[quest_text].[All]"/>
      </selections>
    </olap>
  </data>
  <extLst>
    <x:ext xmlns:x15="http://schemas.microsoft.com/office/spreadsheetml/2010/11/main" uri="{470722E0-AACD-4C17-9CDC-17EF765DBC7E}">
      <x15:slicerCacheHideItemsWithNoData count="1">
        <x15:slicerCacheOlapLevelName uniqueName="[PivotDataFINAL].[quest_text].[quest_text]" count="14"/>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Semester" sourceName="[PivotDataFINAL].[Semester]">
  <pivotTables>
    <pivotTable tabId="10" name="SSFL%"/>
    <pivotTable tabId="10" name="SSFL-N"/>
  </pivotTables>
  <data>
    <olap pivotCacheId="30">
      <levels count="2">
        <level uniqueName="[PivotDataFINAL].[Semester].[(All)]" sourceCaption="(All)" count="0"/>
        <level uniqueName="[PivotDataFINAL].[Semester].[Semester]" sourceCaption="Semester" count="8">
          <ranges>
            <range startItem="0">
              <i n="[PivotDataFINAL].[Semester].&amp;[ Not Specified]" c=" Not Specified"/>
              <i n="[PivotDataFINAL].[Semester].&amp;[Other]" c="Other"/>
              <i n="[PivotDataFINAL].[Semester].&amp;[Semester 2]" c="Semester 2"/>
              <i n="[PivotDataFINAL].[Semester].&amp;[Semester 3]" c="Semester 3"/>
              <i n="[PivotDataFINAL].[Semester].&amp;[Semester 4]" c="Semester 4"/>
              <i n="[PivotDataFINAL].[Semester].&amp;[Semester 5]" c="Semester 5"/>
              <i n="[PivotDataFINAL].[Semester].&amp;[Semester 6]" c="Semester 6"/>
              <i n="[PivotDataFINAL].[Semester].&amp;[Semester 7 or 8]" c="Semester 7 or 8"/>
            </range>
          </ranges>
        </level>
      </levels>
      <selections count="1">
        <selection n="[PivotDataFINAL].[Semester].[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Abor" sourceName="[PivotDataFINAL].[Abor]">
  <pivotTables>
    <pivotTable tabId="10" name="SSFL%"/>
    <pivotTable tabId="10" name="SSFL-N"/>
  </pivotTables>
  <data>
    <olap pivotCacheId="30">
      <levels count="2">
        <level uniqueName="[PivotDataFINAL].[Abor].[(All)]" sourceCaption="(All)" count="0"/>
        <level uniqueName="[PivotDataFINAL].[Abor].[Abor]" sourceCaption="Abor" count="4" sortOrder="descending">
          <ranges>
            <range startItem="0">
              <i n="[PivotDataFINAL].[Abor].&amp;[Yes]" c="Yes"/>
              <i n="[PivotDataFINAL].[Abor].&amp;[No]" c="No"/>
              <i n="[PivotDataFINAL].[Abor].&amp;[ No Response]" c=" No Response"/>
              <i n="[PivotDataFINAL].[Abor].&amp;[  Question Not Asked]" c="  Question Not Asked"/>
            </range>
          </ranges>
        </level>
      </levels>
      <selections count="1">
        <selection n="[PivotDataFINAL].[Abor].[All]"/>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OCC_Area_Descr" sourceName="[PivotDataFINAL].[OCC Area Descr]">
  <pivotTables>
    <pivotTable tabId="10" name="SSFL%"/>
    <pivotTable tabId="10" name="SSFL-N"/>
  </pivotTables>
  <data>
    <olap pivotCacheId="30">
      <levels count="2">
        <level uniqueName="[PivotDataFINAL].[OCC Area Descr].[(All)]" sourceCaption="(All)" count="0"/>
        <level uniqueName="[PivotDataFINAL].[OCC Area Descr].[OCC Area Descr]" sourceCaption="OCC Area Descr" count="5" sortOrder="ascending">
          <ranges>
            <range startItem="0">
              <i n="[PivotDataFINAL].[OCC Area Descr].&amp;[ Not Specified]" c=" Not Specified"/>
              <i n="[PivotDataFINAL].[OCC Area Descr].&amp;[Applied Arts]" c="Applied Arts"/>
              <i n="[PivotDataFINAL].[OCC Area Descr].&amp;[Business]" c="Business"/>
              <i n="[PivotDataFINAL].[OCC Area Descr].&amp;[Health]" c="Health"/>
              <i n="[PivotDataFINAL].[OCC Area Descr].&amp;[Technology]" c="Technology"/>
            </range>
          </ranges>
        </level>
      </levels>
      <selections count="1">
        <selection n="[PivotDataFINAL].[OCC Area Descr].[All]"/>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DESCR2" sourceName="[PivotDataFINAL].[DESCR]">
  <pivotTables>
    <pivotTable tabId="10" name="SSFL%"/>
    <pivotTable tabId="10" name="SSFL-N"/>
  </pivotTables>
  <data>
    <olap pivotCacheId="30">
      <levels count="2">
        <level uniqueName="[PivotDataFINAL].[DESCR].[(All)]" sourceCaption="(All)" count="0"/>
        <level uniqueName="[PivotDataFINAL].[DESCR].[DESCR]" sourceCaption="DESCR" count="114">
          <ranges>
            <range startItem="0">
              <i n="[PivotDataFINAL].[DESCR].&amp;[ Not Specified]" c=" Not Specified"/>
              <i n="[PivotDataFINAL].[DESCR].&amp;[Advanced Water Sys Oper &amp; Mgmt (Co-op)]" c="Advanced Water Sys Oper &amp; Mgmt (Co-op)"/>
              <i n="[PivotDataFINAL].[DESCR].&amp;[Applied Planning - Environmental]" c="Applied Planning - Environmental"/>
              <i n="[PivotDataFINAL].[DESCR].&amp;[Aquaculture (Co-op)]" c="Aquaculture (Co-op)"/>
              <i n="[PivotDataFINAL].[DESCR].&amp;[Arboriculture (Co-op)]" c="Arboriculture (Co-op)"/>
              <i n="[PivotDataFINAL].[DESCR].&amp;[Artist Blacksmith]" c="Artist Blacksmith"/>
              <i n="[PivotDataFINAL].[DESCR].&amp;[Biotechnology - Advanced]" c="Biotechnology - Advanced"/>
              <i n="[PivotDataFINAL].[DESCR].&amp;[Blasting Techniques]" c="Blasting Techniques"/>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International Business]" c="Business Admin - International Business"/>
              <i n="[PivotDataFINAL].[DESCR].&amp;[Business Admin - Marketing]" c="Business Admin - Marketing"/>
              <i n="[PivotDataFINAL].[DESCR].&amp;[Carpentry &amp; Renovation Technician]" c="Carpentry &amp; Renovation Technician"/>
              <i n="[PivotDataFINAL].[DESCR].&amp;[Carpentry &amp; Renovation Techniques]" c="Carpentry &amp; Renovation Techniques"/>
              <i n="[PivotDataFINAL].[DESCR].&amp;[Ceramics]" c="Ceramics"/>
              <i n="[PivotDataFINAL].[DESCR].&amp;[Child &amp; Youth Care]" c="Child &amp; Youth Care"/>
              <i n="[PivotDataFINAL].[DESCR].&amp;[Community &amp; Justice Services]" c="Community &amp; Justice Services"/>
              <i n="[PivotDataFINAL].[DESCR].&amp;[Community Integration thru Co-op Education]" c="Community Integration thru Co-op Education"/>
              <i n="[PivotDataFINAL].[DESCR].&amp;[Computer Engineering Technician]" c="Computer Engineering Technician"/>
              <i n="[PivotDataFINAL].[DESCR].&amp;[Computer Engineering Technology]" c="Computer Engineering Technology"/>
              <i n="[PivotDataFINAL].[DESCR].&amp;[Computer Security &amp; Investigations]" c="Computer Security &amp; Investigations"/>
              <i n="[PivotDataFINAL].[DESCR].&amp;[Conserv &amp; Enviro Law Enforcement]" c="Conserv &amp; Enviro Law Enforcement"/>
              <i n="[PivotDataFINAL].[DESCR].&amp;[Construction Engineering Technician]" c="Construction Engineering Technician"/>
              <i n="[PivotDataFINAL].[DESCR].&amp;[Culinary Management]" c="Culinary Management"/>
              <i n="[PivotDataFINAL].[DESCR].&amp;[Culinary Mgmt Dual Diploma Apprentice (Co-op)]" c="Culinary Mgmt Dual Diploma Apprentice (Co-op)"/>
              <i n="[PivotDataFINAL].[DESCR].&amp;[Culinary Skills]" c="Culinary Skills"/>
              <i n="[PivotDataFINAL].[DESCR].&amp;[Cultural Heritage Conserv &amp; Mgmt]" c="Cultural Heritage Conserv &amp; Mgmt"/>
              <i n="[PivotDataFINAL].[DESCR].&amp;[Customs Border Services]" c="Customs Border Services"/>
              <i n="[PivotDataFINAL].[DESCR].&amp;[Developmental Services Worker]" c="Developmental Services Worker"/>
              <i n="[PivotDataFINAL].[DESCR].&amp;[Drawing &amp; Painting]" c="Drawing &amp; Painting"/>
              <i n="[PivotDataFINAL].[DESCR].&amp;[Early Childhood Education]" c="Early Childhood Education"/>
              <i n="[PivotDataFINAL].[DESCR].&amp;[Earth Resources Technician (Co-op)]" c="Earth Resources Technician (Co-op)"/>
              <i n="[PivotDataFINAL].[DESCR].&amp;[Ecological Restoration]" c="Ecological Restoration"/>
              <i n="[PivotDataFINAL].[DESCR].&amp;[Ecosystem Mgmt Technician]" c="Ecosystem Mgmt Technician"/>
              <i n="[PivotDataFINAL].[DESCR].&amp;[Ecosystem Mgmt Technology]" c="Ecosystem Mgmt Technology"/>
              <i n="[PivotDataFINAL].[DESCR].&amp;[Educational Support]" c="Educational Support"/>
              <i n="[PivotDataFINAL].[DESCR].&amp;[Electrical Engineering Technician]" c="Electrical Engineering Technician"/>
              <i n="[PivotDataFINAL].[DESCR].&amp;[Electrical Power Generation Technician (Co-op)]" c="Electrical Power Generation Technician (Co-op)"/>
              <i n="[PivotDataFINAL].[DESCR].&amp;[Electrical Techniques]" c="Electrical Techniques"/>
              <i n="[PivotDataFINAL].[DESCR].&amp;[Emergency Management]" c="Emergency Management"/>
              <i n="[PivotDataFINAL].[DESCR].&amp;[Environmental Technician]" c="Environmental Technician"/>
              <i n="[PivotDataFINAL].[DESCR].&amp;[Environmental Technician (Co-op)]" c="Environmental Technician (Co-op)"/>
              <i n="[PivotDataFINAL].[DESCR].&amp;[Environmental Technology]" c="Environmental Technology"/>
              <i n="[PivotDataFINAL].[DESCR].&amp;[Esthetician]" c="Esthetician"/>
              <i n="[PivotDataFINAL].[DESCR].&amp;[Fibre Arts]" c="Fibre Arts"/>
              <i n="[PivotDataFINAL].[DESCR].&amp;[Fish &amp; Wildlife Technician]" c="Fish &amp; Wildlife Technician"/>
              <i n="[PivotDataFINAL].[DESCR].&amp;[Fish &amp; Wildlife Technology]" c="Fish &amp; Wildlife Technology"/>
              <i n="[PivotDataFINAL].[DESCR].&amp;[Fitness &amp; Health Promotion]" c="Fitness &amp; Health Promotion"/>
              <i n="[PivotDataFINAL].[DESCR].&amp;[Forestry Technician]" c="Forestry Technician"/>
              <i n="[PivotDataFINAL].[DESCR].&amp;[Gen Arts &amp; Science - Coll Hlth Sci Opt]" c="Gen Arts &amp; Science - Coll Hlth Sci Opt"/>
              <i n="[PivotDataFINAL].[DESCR].&amp;[Gen Arts &amp; Science - Env &amp; NR Studies]" c="Gen Arts &amp; Science - Env &amp; NR Studies"/>
              <i n="[PivotDataFINAL].[DESCR].&amp;[Gen Arts &amp; Science - Univ Science Prep]" c="Gen Arts &amp; Science - Univ Science Prep"/>
              <i n="[PivotDataFINAL].[DESCR].&amp;[Gen Arts &amp; Science - University Transfer]" c="Gen Arts &amp; Science - University Transfer"/>
              <i n="[PivotDataFINAL].[DESCR].&amp;[GIS - Applications Specialist]" c="GIS - Applications Specialist"/>
              <i n="[PivotDataFINAL].[DESCR].&amp;[GIS - Cartographic Specialist]" c="GIS - Cartographic Specialist"/>
              <i n="[PivotDataFINAL].[DESCR].&amp;[Global Business Management]" c="Global Business Management"/>
              <i n="[PivotDataFINAL].[DESCR].&amp;[Graphic Design - Visual Communication]" c="Graphic Design - Visual Communication"/>
              <i n="[PivotDataFINAL].[DESCR].&amp;[Health Information Management]" c="Health Information Management"/>
              <i n="[PivotDataFINAL].[DESCR].&amp;[Health, Safety &amp; Environmental Compliance]" c="Health, Safety &amp; Environmental Compliance"/>
              <i n="[PivotDataFINAL].[DESCR].&amp;[Heating, Refrigeration &amp; Air Cond]" c="Heating, Refrigeration &amp; Air Cond"/>
              <i n="[PivotDataFINAL].[DESCR].&amp;[Heavy Equipment Techniques (Co-op)]" c="Heavy Equipment Techniques (Co-op)"/>
              <i n="[PivotDataFINAL].[DESCR].&amp;[Hospitality]" c="Hospitality"/>
              <i n="[PivotDataFINAL].[DESCR].&amp;[Human Service Foundations]" c="Human Service Foundations"/>
              <i n="[PivotDataFINAL].[DESCR].&amp;[Instrumentation &amp; Control Eng Technician]" c="Instrumentation &amp; Control Eng Technician"/>
              <i n="[PivotDataFINAL].[DESCR].&amp;[Integrated Design]" c="Integrated Design"/>
              <i n="[PivotDataFINAL].[DESCR].&amp;[International Business Mgmt]" c="International Business Mgmt"/>
              <i n="[PivotDataFINAL].[DESCR].&amp;[Law Clerk]" c="Law Clerk"/>
              <i n="[PivotDataFINAL].[DESCR].&amp;[Massage Therapy]" c="Massage Therapy"/>
              <i n="[PivotDataFINAL].[DESCR].&amp;[Mechanical Techniques - Plumbing]" c="Mechanical Techniques - Plumbing"/>
              <i n="[PivotDataFINAL].[DESCR].&amp;[Mental Hlth &amp; Addiction Worker]" c="Mental Hlth &amp; Addiction Worker"/>
              <i n="[PivotDataFINAL].[DESCR].&amp;[Moving Image Design]" c="Moving Image Design"/>
              <i n="[PivotDataFINAL].[DESCR].&amp;[Museum Mgmt &amp; Curatorship]" c="Museum Mgmt &amp; Curatorship"/>
              <i n="[PivotDataFINAL].[DESCR].&amp;[Office Admin - Executive]" c="Office Admin - Executive"/>
              <i n="[PivotDataFINAL].[DESCR].&amp;[Office Admin - General]" c="Office Admin - General"/>
              <i n="[PivotDataFINAL].[DESCR].&amp;[OT Assist &amp; PT Assist]" c="OT Assist &amp; PT Assist"/>
              <i n="[PivotDataFINAL].[DESCR].&amp;[Outdoor &amp; Adventure Education]" c="Outdoor &amp; Adventure Education"/>
              <i n="[PivotDataFINAL].[DESCR].&amp;[Outdoor Adventure Skills]" c="Outdoor Adventure Skills"/>
              <i n="[PivotDataFINAL].[DESCR].&amp;[Paralegal]" c="Paralegal"/>
              <i n="[PivotDataFINAL].[DESCR].&amp;[Paramedic]" c="Paramedic"/>
              <i n="[PivotDataFINAL].[DESCR].&amp;[Personal Support Worker]" c="Personal Support Worker"/>
              <i n="[PivotDataFINAL].[DESCR].&amp;[Personal Support Worker (Cobourg)]" c="Personal Support Worker (Cobourg)"/>
              <i n="[PivotDataFINAL].[DESCR].&amp;[Pharmacy Technician]" c="Pharmacy Technician"/>
              <i n="[PivotDataFINAL].[DESCR].&amp;[Photo Arts]" c="Photo Arts"/>
              <i n="[PivotDataFINAL].[DESCR].&amp;[Police Foundations]" c="Police Foundations"/>
              <i n="[PivotDataFINAL].[DESCR].&amp;[Practical Nursing]" c="Practical Nursing"/>
              <i n="[PivotDataFINAL].[DESCR].&amp;[Pre-Hlth Sciences Pathway to Adv Diplomas &amp; Degrees]" c="Pre-Hlth Sciences Pathway to Adv Diplomas &amp; Degrees"/>
              <i n="[PivotDataFINAL].[DESCR].&amp;[Pre-Hlth Sciences Pathway to Certificates &amp; Diplomas]" c="Pre-Hlth Sciences Pathway to Certificates &amp; Diplomas"/>
              <i n="[PivotDataFINAL].[DESCR].&amp;[Preparatory Health Science]" c="Preparatory Health Science"/>
              <i n="[PivotDataFINAL].[DESCR].&amp;[Pre-Serv Firefighter Educ &amp; Trng]" c="Pre-Serv Firefighter Educ &amp; Trng"/>
              <i n="[PivotDataFINAL].[DESCR].&amp;[Project Management]" c="Project Management"/>
              <i n="[PivotDataFINAL].[DESCR].&amp;[Protection, Security &amp; Investigation]" c="Protection, Security &amp; Investigation"/>
              <i n="[PivotDataFINAL].[DESCR].&amp;[Recreation &amp; Leisure Services]" c="Recreation &amp; Leisure Services"/>
              <i n="[PivotDataFINAL].[DESCR].&amp;[Resources Drilling Technician]" c="Resources Drilling Technician"/>
              <i n="[PivotDataFINAL].[DESCR].&amp;[Social Service Worker]" c="Social Service Worker"/>
              <i n="[PivotDataFINAL].[DESCR].&amp;[Social Service Worker (Frost)]" c="Social Service Worker (Frost)"/>
              <i n="[PivotDataFINAL].[DESCR].&amp;[Sporting Goods Business]" c="Sporting Goods Business"/>
              <i n="[PivotDataFINAL].[DESCR].&amp;[Supply Chain Mgmt - Global Logistics]" c="Supply Chain Mgmt - Global Logistics"/>
              <i n="[PivotDataFINAL].[DESCR].&amp;[Sustainable Agriculture (Co-op)]" c="Sustainable Agriculture (Co-op)"/>
              <i n="[PivotDataFINAL].[DESCR].&amp;[Sustainable Building Design &amp; Construction]" c="Sustainable Building Design &amp; Construction"/>
              <i n="[PivotDataFINAL].[DESCR].&amp;[Sustainable Waste Management]" c="Sustainable Waste Management"/>
              <i n="[PivotDataFINAL].[DESCR].&amp;[Therapeutic Recreation]" c="Therapeutic Recreation"/>
              <i n="[PivotDataFINAL].[DESCR].&amp;[Tourism - Global Travel]" c="Tourism - Global Travel"/>
              <i n="[PivotDataFINAL].[DESCR].&amp;[Trades Fundamentals]" c="Trades Fundamentals"/>
              <i n="[PivotDataFINAL].[DESCR].&amp;[Urban Forestry]" c="Urban Forestry"/>
              <i n="[PivotDataFINAL].[DESCR].&amp;[Urban Forestry Technician (Co-op)]" c="Urban Forestry Technician (Co-op)"/>
              <i n="[PivotDataFINAL].[DESCR].&amp;[Visual &amp; Creative Arts]" c="Visual &amp; Creative Arts"/>
              <i n="[PivotDataFINAL].[DESCR].&amp;[Welding &amp; Fabrication Technician]" c="Welding &amp; Fabrication Technician"/>
              <i n="[PivotDataFINAL].[DESCR].&amp;[Welding Techniques]" c="Welding Techniques"/>
              <i n="[PivotDataFINAL].[DESCR].&amp;[Welding Techniques (Alderville)]" c="Welding Techniques (Alderville)"/>
              <i n="[PivotDataFINAL].[DESCR].&amp;[Wireless Information Networking]" c="Wireless Information Networking"/>
            </range>
          </ranges>
        </level>
      </levels>
      <selections count="1">
        <selection n="[PivotDataFINAL].[DESC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Year" sourceName="[PivotDataFINAL].[Year]">
  <pivotTables>
    <pivotTable tabId="8" name="Year N"/>
    <pivotTable tabId="8" name="Year%"/>
    <pivotTable tabId="7" name="Year"/>
  </pivotTables>
  <data>
    <olap pivotCacheId="32">
      <levels count="2">
        <level uniqueName="[PivotDataFINAL].[Year].[(All)]" sourceCaption="(All)" count="0"/>
        <level uniqueName="[PivotDataFINAL].[Year].[Year]" sourceCaption="Year" count="6">
          <ranges>
            <range startItem="0">
              <i n="[PivotDataFINAL].[Year].&amp;[2014/15]" c="2014/15"/>
              <i n="[PivotDataFINAL].[Year].&amp;[2015/16]" c="2015/16"/>
              <i n="[PivotDataFINAL].[Year].&amp;[2016/17]" c="2016/17"/>
              <i n="[PivotDataFINAL].[Year].&amp;[2017/18]" c="2017/18"/>
              <i n="[PivotDataFINAL].[Year].&amp;[2018/19]" c="2018/19"/>
              <i n="[PivotDataFINAL].[Year].&amp;[2019/20]" c="2019/20"/>
            </range>
          </ranges>
        </level>
      </levels>
      <selections count="1">
        <selection n="[PivotDataFINAL].[Year].&amp;[2019/20]"/>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AMPUS_DESCR" sourceName="[PivotDataFINAL].[CAMPUS_DESCR]">
  <pivotTables>
    <pivotTable tabId="7" name="Year"/>
    <pivotTable tabId="8" name="Year N"/>
    <pivotTable tabId="8" name="Year%"/>
  </pivotTables>
  <data>
    <olap pivotCacheId="32">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ACAD_GROUP_DESCR" sourceName="[PivotDataFINAL].[ACAD_GROUP_DESCR]">
  <pivotTables>
    <pivotTable tabId="7" name="Year"/>
    <pivotTable tabId="8" name="Year N"/>
    <pivotTable tabId="8" name="Year%"/>
  </pivotTables>
  <data>
    <olap pivotCacheId="32">
      <levels count="2">
        <level uniqueName="[PivotDataFINAL].[ACAD_GROUP_DESCR].[(All)]" sourceCaption="(All)" count="0"/>
        <level uniqueName="[PivotDataFINAL].[ACAD_GROUP_DESCR].[ACAD_GROUP_DESCR]" sourceCaption="ACAD_GROUP_DESCR" count="8">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quest_text2" sourceName="[PivotDataFINAL].[quest_text]">
  <pivotTables>
    <pivotTable tabId="9" name="Fleming%"/>
    <pivotTable tabId="9" name="FlemingN"/>
    <pivotTable tabId="9" name="MCU%"/>
    <pivotTable tabId="9" name="MCU-N"/>
  </pivotTables>
  <data>
    <olap pivotCacheId="31">
      <levels count="2">
        <level uniqueName="[PivotDataFINAL].[quest_text].[(All)]" sourceCaption="(All)" count="0"/>
        <level uniqueName="[PivotDataFINAL].[quest_text].[quest_text]" sourceCaption="quest_text" count="20">
          <ranges>
            <range startItem="0">
              <i n="[PivotDataFINAL].[quest_text].&amp;[Q67  Traveling to and from the college]" c="Q67  Traveling to and from the college"/>
              <i n="[PivotDataFINAL].[quest_text].&amp;[Q68  Coursework outside of class]" c="Q68  Coursework outside of class"/>
              <i n="[PivotDataFINAL].[quest_text].&amp;[Q69  Participating in college activities other than attending classes or labs]" c="Q69  Participating in college activities other than attending classes or labs"/>
              <i n="[PivotDataFINAL].[quest_text].&amp;[Q70  Participating in volunteer activities]" c="Q70  Participating in volunteer activities"/>
              <i n="[PivotDataFINAL].[quest_text].&amp;[Q71  Working for pay]" c="Q71  Working for pay"/>
              <i n="[PivotDataFINAL].[quest_text].&amp;[Q72   Providing care for dependents]" c="Q72   Providing care for dependents"/>
              <i n="[PivotDataFINAL].[quest_text].&amp;[Q53  Encourages you to spend time on your coursework]" c="Q53  Encourages you to spend time on your coursework" nd="1"/>
              <i n="[PivotDataFINAL].[quest_text].&amp;[Q54  Provides support to deal with your coursework]" c="Q54  Provides support to deal with your coursework" nd="1"/>
              <i n="[PivotDataFINAL].[quest_text].&amp;[Q55  Provides support to deal with your non-academic responsibilities]" c="Q55  Provides support to deal with your non-academic responsibilities" nd="1"/>
              <i n="[PivotDataFINAL].[quest_text].&amp;[Q56  Provides information on social opportunities]" c="Q56  Provides information on social opportunities" nd="1"/>
              <i n="[PivotDataFINAL].[quest_text].&amp;[Q57  Provides information on student financial aid services]" c="Q57  Provides information on student financial aid services" nd="1"/>
              <i n="[PivotDataFINAL].[quest_text].&amp;[Q58  Has at least one person you can rely on for useful information]" c="Q58  Has at least one person you can rely on for useful information" nd="1"/>
              <i n="[PivotDataFINAL].[quest_text].&amp;[Q59  Provides you with challenging courses]" c="Q59  Provides you with challenging courses" nd="1"/>
              <i n="[PivotDataFINAL].[quest_text].&amp;[Q60  Participate in class discussions]" c="Q60  Participate in class discussions" nd="1"/>
              <i n="[PivotDataFINAL].[quest_text].&amp;[Q61  Present information to your class]" c="Q61  Present information to your class" nd="1"/>
              <i n="[PivotDataFINAL].[quest_text].&amp;[Q62  Work with other students on assignments/projects]" c="Q62  Work with other students on assignments/projects" nd="1"/>
              <i n="[PivotDataFINAL].[quest_text].&amp;[Q63  Review an assignment/project before submitting it]" c="Q63  Review an assignment/project before submitting it" nd="1"/>
              <i n="[PivotDataFINAL].[quest_text].&amp;[Q64  Complete homework assignments/projects on time]" c="Q64  Complete homework assignments/projects on time" nd="1"/>
              <i n="[PivotDataFINAL].[quest_text].&amp;[Q65  Discuss your course performance with a teacher]" c="Q65  Discuss your course performance with a teacher" nd="1"/>
              <i n="[PivotDataFINAL].[quest_text].&amp;[Q66  Work hard to meet the demands of your courses]" c="Q66  Work hard to meet the demands of your courses" nd="1"/>
            </range>
          </ranges>
        </level>
      </levels>
      <selections count="1">
        <selection n="[PivotDataFINAL].[quest_text].&amp;[Q72   Providing care for dependents]"/>
      </selections>
    </olap>
  </data>
  <extLst>
    <x:ext xmlns:x15="http://schemas.microsoft.com/office/spreadsheetml/2010/11/main" uri="{470722E0-AACD-4C17-9CDC-17EF765DBC7E}">
      <x15:slicerCacheHideItemsWithNoData count="1">
        <x15:slicerCacheOlapLevelName uniqueName="[PivotDataFINAL].[quest_text].[quest_text]" count="14"/>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ACAD_GROUP_DESCR1" sourceName="[PivotDataFINAL].[ACAD_GROUP_DESCR]">
  <pivotTables>
    <pivotTable tabId="9" name="Fleming%"/>
    <pivotTable tabId="9" name="FlemingN"/>
    <pivotTable tabId="9" name="MCU%"/>
    <pivotTable tabId="9" name="MCU-N"/>
  </pivotTables>
  <data>
    <olap pivotCacheId="31">
      <levels count="2">
        <level uniqueName="[PivotDataFINAL].[ACAD_GROUP_DESCR].[(All)]" sourceCaption="(All)" count="0"/>
        <level uniqueName="[PivotDataFINAL].[ACAD_GROUP_DESCR].[ACAD_GROUP_DESCR]" sourceCaption="ACAD_GROUP_DESCR" count="8">
          <ranges>
            <range startItem="0">
              <i n="[PivotDataFINAL].[ACAD_GROUP_DESCR].&amp;[Business]" c="Business"/>
              <i n="[PivotDataFINAL].[ACAD_GROUP_DESCR].&amp;[ Not Specified]" c=" Not Specified" nd="1"/>
              <i n="[PivotDataFINAL].[ACAD_GROUP_DESCR].&amp;[Environmental &amp; NR Sciences]" c="Environmental &amp; NR Sciences" nd="1"/>
              <i n="[PivotDataFINAL].[ACAD_GROUP_DESCR].&amp;[General Arts &amp; Sciences]" c="General Arts &amp; Sciences" nd="1"/>
              <i n="[PivotDataFINAL].[ACAD_GROUP_DESCR].&amp;[Haliburton School of Art + Design]" c="Haliburton School of Art + Design" nd="1"/>
              <i n="[PivotDataFINAL].[ACAD_GROUP_DESCR].&amp;[Health &amp; Wellness]" c="Health &amp; Wellness" nd="1"/>
              <i n="[PivotDataFINAL].[ACAD_GROUP_DESCR].&amp;[Justice &amp; Community Development]" c="Justice &amp; Community Development" nd="1"/>
              <i n="[PivotDataFINAL].[ACAD_GROUP_DESCR].&amp;[Trades &amp; Technology]" c="Trades &amp; Technology" nd="1"/>
            </range>
          </ranges>
        </level>
      </levels>
      <selections count="1">
        <selection n="[PivotDataFINAL].[ACAD_GROUP_DESCR].&amp;[Business]"/>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DESCR" sourceName="[PivotDataFINAL].[DESCR]">
  <pivotTables>
    <pivotTable tabId="9" name="Fleming%"/>
    <pivotTable tabId="9" name="FlemingN"/>
    <pivotTable tabId="9" name="MCU%"/>
    <pivotTable tabId="9" name="MCU-N"/>
  </pivotTables>
  <data>
    <olap pivotCacheId="31">
      <levels count="2">
        <level uniqueName="[PivotDataFINAL].[DESCR].[(All)]" sourceCaption="(All)" count="0"/>
        <level uniqueName="[PivotDataFINAL].[DESCR].[DESCR]" sourceCaption="DESCR" count="114">
          <ranges>
            <range startItem="0">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International Business]" c="Business Admin - International Business"/>
              <i n="[PivotDataFINAL].[DESCR].&amp;[Business Admin - Marketing]" c="Business Admin - Marketing"/>
              <i n="[PivotDataFINAL].[DESCR].&amp;[Global Business Management]" c="Global Business Management"/>
              <i n="[PivotDataFINAL].[DESCR].&amp;[Hospitality]" c="Hospitality"/>
              <i n="[PivotDataFINAL].[DESCR].&amp;[International Business Mgmt]" c="International Business Mgmt"/>
              <i n="[PivotDataFINAL].[DESCR].&amp;[Office Admin - Executive]" c="Office Admin - Executive"/>
              <i n="[PivotDataFINAL].[DESCR].&amp;[Office Admin - General]" c="Office Admin - General"/>
              <i n="[PivotDataFINAL].[DESCR].&amp;[Project Management]" c="Project Management"/>
              <i n="[PivotDataFINAL].[DESCR].&amp;[Sporting Goods Business]" c="Sporting Goods Business"/>
              <i n="[PivotDataFINAL].[DESCR].&amp;[Supply Chain Mgmt - Global Logistics]" c="Supply Chain Mgmt - Global Logistics"/>
              <i n="[PivotDataFINAL].[DESCR].&amp;[Tourism - Global Travel]" c="Tourism - Global Travel"/>
              <i n="[PivotDataFINAL].[DESCR].&amp;[ Not Specified]" c=" Not Specified" nd="1"/>
              <i n="[PivotDataFINAL].[DESCR].&amp;[Advanced Water Sys Oper &amp; Mgmt (Co-op)]" c="Advanced Water Sys Oper &amp; Mgmt (Co-op)" nd="1"/>
              <i n="[PivotDataFINAL].[DESCR].&amp;[Applied Planning - Environmental]" c="Applied Planning - Environmental" nd="1"/>
              <i n="[PivotDataFINAL].[DESCR].&amp;[Aquaculture (Co-op)]" c="Aquaculture (Co-op)" nd="1"/>
              <i n="[PivotDataFINAL].[DESCR].&amp;[Arboriculture (Co-op)]" c="Arboriculture (Co-op)" nd="1"/>
              <i n="[PivotDataFINAL].[DESCR].&amp;[Artist Blacksmith]" c="Artist Blacksmith" nd="1"/>
              <i n="[PivotDataFINAL].[DESCR].&amp;[Biotechnology - Advanced]" c="Biotechnology - Advanced" nd="1"/>
              <i n="[PivotDataFINAL].[DESCR].&amp;[Blasting Techniques]" c="Blasting Techniques" nd="1"/>
              <i n="[PivotDataFINAL].[DESCR].&amp;[Carpentry &amp; Renovation Technician]" c="Carpentry &amp; Renovation Technician" nd="1"/>
              <i n="[PivotDataFINAL].[DESCR].&amp;[Carpentry &amp; Renovation Techniques]" c="Carpentry &amp; Renovation Techniques" nd="1"/>
              <i n="[PivotDataFINAL].[DESCR].&amp;[Ceramics]" c="Ceramics" nd="1"/>
              <i n="[PivotDataFINAL].[DESCR].&amp;[Child &amp; Youth Care]" c="Child &amp; Youth Care" nd="1"/>
              <i n="[PivotDataFINAL].[DESCR].&amp;[Community &amp; Justice Services]" c="Community &amp; Justice Services" nd="1"/>
              <i n="[PivotDataFINAL].[DESCR].&amp;[Community Integration thru Co-op Education]" c="Community Integration thru Co-op Education" nd="1"/>
              <i n="[PivotDataFINAL].[DESCR].&amp;[Computer Engineering Technician]" c="Computer Engineering Technician" nd="1"/>
              <i n="[PivotDataFINAL].[DESCR].&amp;[Computer Engineering Technology]" c="Computer Engineering Technology" nd="1"/>
              <i n="[PivotDataFINAL].[DESCR].&amp;[Computer Security &amp; Investigations]" c="Computer Security &amp; Investigations" nd="1"/>
              <i n="[PivotDataFINAL].[DESCR].&amp;[Conserv &amp; Enviro Law Enforcement]" c="Conserv &amp; Enviro Law Enforcement" nd="1"/>
              <i n="[PivotDataFINAL].[DESCR].&amp;[Construction Engineering Technician]" c="Construction Engineering Technician" nd="1"/>
              <i n="[PivotDataFINAL].[DESCR].&amp;[Culinary Management]" c="Culinary Management" nd="1"/>
              <i n="[PivotDataFINAL].[DESCR].&amp;[Culinary Mgmt Dual Diploma Apprentice (Co-op)]" c="Culinary Mgmt Dual Diploma Apprentice (Co-op)" nd="1"/>
              <i n="[PivotDataFINAL].[DESCR].&amp;[Culinary Skills]" c="Culinary Skills" nd="1"/>
              <i n="[PivotDataFINAL].[DESCR].&amp;[Cultural Heritage Conserv &amp; Mgmt]" c="Cultural Heritage Conserv &amp; Mgmt" nd="1"/>
              <i n="[PivotDataFINAL].[DESCR].&amp;[Customs Border Services]" c="Customs Border Services" nd="1"/>
              <i n="[PivotDataFINAL].[DESCR].&amp;[Developmental Services Worker]" c="Developmental Services Worker" nd="1"/>
              <i n="[PivotDataFINAL].[DESCR].&amp;[Drawing &amp; Painting]" c="Drawing &amp; Painting" nd="1"/>
              <i n="[PivotDataFINAL].[DESCR].&amp;[Early Childhood Education]" c="Early Childhood Education" nd="1"/>
              <i n="[PivotDataFINAL].[DESCR].&amp;[Earth Resources Technician (Co-op)]" c="Earth Resources Technician (Co-op)" nd="1"/>
              <i n="[PivotDataFINAL].[DESCR].&amp;[Ecological Restoration]" c="Ecological Restoration" nd="1"/>
              <i n="[PivotDataFINAL].[DESCR].&amp;[Ecosystem Mgmt Technician]" c="Ecosystem Mgmt Technician" nd="1"/>
              <i n="[PivotDataFINAL].[DESCR].&amp;[Ecosystem Mgmt Technology]" c="Ecosystem Mgmt Technology" nd="1"/>
              <i n="[PivotDataFINAL].[DESCR].&amp;[Educational Support]" c="Educational Support" nd="1"/>
              <i n="[PivotDataFINAL].[DESCR].&amp;[Electrical Engineering Technician]" c="Electrical Engineering Technician" nd="1"/>
              <i n="[PivotDataFINAL].[DESCR].&amp;[Electrical Power Generation Technician (Co-op)]" c="Electrical Power Generation Technician (Co-op)" nd="1"/>
              <i n="[PivotDataFINAL].[DESCR].&amp;[Electrical Techniques]" c="Electrical Techniques" nd="1"/>
              <i n="[PivotDataFINAL].[DESCR].&amp;[Emergency Management]" c="Emergency Management" nd="1"/>
              <i n="[PivotDataFINAL].[DESCR].&amp;[Environmental Technician]" c="Environmental Technician" nd="1"/>
              <i n="[PivotDataFINAL].[DESCR].&amp;[Environmental Technician (Co-op)]" c="Environmental Technician (Co-op)" nd="1"/>
              <i n="[PivotDataFINAL].[DESCR].&amp;[Environmental Technology]" c="Environmental Technology" nd="1"/>
              <i n="[PivotDataFINAL].[DESCR].&amp;[Esthetician]" c="Esthetician" nd="1"/>
              <i n="[PivotDataFINAL].[DESCR].&amp;[Fibre Arts]" c="Fibre Arts" nd="1"/>
              <i n="[PivotDataFINAL].[DESCR].&amp;[Fish &amp; Wildlife Technician]" c="Fish &amp; Wildlife Technician" nd="1"/>
              <i n="[PivotDataFINAL].[DESCR].&amp;[Fish &amp; Wildlife Technology]" c="Fish &amp; Wildlife Technology" nd="1"/>
              <i n="[PivotDataFINAL].[DESCR].&amp;[Fitness &amp; Health Promotion]" c="Fitness &amp; Health Promotion" nd="1"/>
              <i n="[PivotDataFINAL].[DESCR].&amp;[Forestry Technician]" c="Forestry Technician" nd="1"/>
              <i n="[PivotDataFINAL].[DESCR].&amp;[Gen Arts &amp; Science - Coll Hlth Sci Opt]" c="Gen Arts &amp; Science - Coll Hlth Sci Opt" nd="1"/>
              <i n="[PivotDataFINAL].[DESCR].&amp;[Gen Arts &amp; Science - Env &amp; NR Studies]" c="Gen Arts &amp; Science - Env &amp; NR Studies" nd="1"/>
              <i n="[PivotDataFINAL].[DESCR].&amp;[Gen Arts &amp; Science - Univ Science Prep]" c="Gen Arts &amp; Science - Univ Science Prep" nd="1"/>
              <i n="[PivotDataFINAL].[DESCR].&amp;[Gen Arts &amp; Science - University Transfer]" c="Gen Arts &amp; Science - University Transfer" nd="1"/>
              <i n="[PivotDataFINAL].[DESCR].&amp;[GIS - Applications Specialist]" c="GIS - Applications Specialist" nd="1"/>
              <i n="[PivotDataFINAL].[DESCR].&amp;[GIS - Cartographic Specialist]" c="GIS - Cartographic Specialist" nd="1"/>
              <i n="[PivotDataFINAL].[DESCR].&amp;[Graphic Design - Visual Communication]" c="Graphic Design - Visual Communication" nd="1"/>
              <i n="[PivotDataFINAL].[DESCR].&amp;[Health Information Management]" c="Health Information Management" nd="1"/>
              <i n="[PivotDataFINAL].[DESCR].&amp;[Health, Safety &amp; Environmental Compliance]" c="Health, Safety &amp; Environmental Compliance" nd="1"/>
              <i n="[PivotDataFINAL].[DESCR].&amp;[Heating, Refrigeration &amp; Air Cond]" c="Heating, Refrigeration &amp; Air Cond" nd="1"/>
              <i n="[PivotDataFINAL].[DESCR].&amp;[Heavy Equipment Techniques (Co-op)]" c="Heavy Equipment Techniques (Co-op)" nd="1"/>
              <i n="[PivotDataFINAL].[DESCR].&amp;[Human Service Foundations]" c="Human Service Foundations" nd="1"/>
              <i n="[PivotDataFINAL].[DESCR].&amp;[Instrumentation &amp; Control Eng Technician]" c="Instrumentation &amp; Control Eng Technician" nd="1"/>
              <i n="[PivotDataFINAL].[DESCR].&amp;[Integrated Design]" c="Integrated Design" nd="1"/>
              <i n="[PivotDataFINAL].[DESCR].&amp;[Law Clerk]" c="Law Clerk" nd="1"/>
              <i n="[PivotDataFINAL].[DESCR].&amp;[Massage Therapy]" c="Massage Therapy" nd="1"/>
              <i n="[PivotDataFINAL].[DESCR].&amp;[Mechanical Techniques - Plumbing]" c="Mechanical Techniques - Plumbing" nd="1"/>
              <i n="[PivotDataFINAL].[DESCR].&amp;[Mental Hlth &amp; Addiction Worker]" c="Mental Hlth &amp; Addiction Worker" nd="1"/>
              <i n="[PivotDataFINAL].[DESCR].&amp;[Moving Image Design]" c="Moving Image Design" nd="1"/>
              <i n="[PivotDataFINAL].[DESCR].&amp;[Museum Mgmt &amp; Curatorship]" c="Museum Mgmt &amp; Curatorship" nd="1"/>
              <i n="[PivotDataFINAL].[DESCR].&amp;[OT Assist &amp; PT Assist]" c="OT Assist &amp; PT Assist" nd="1"/>
              <i n="[PivotDataFINAL].[DESCR].&amp;[Outdoor &amp; Adventure Education]" c="Outdoor &amp; Adventure Education" nd="1"/>
              <i n="[PivotDataFINAL].[DESCR].&amp;[Outdoor Adventure Skills]" c="Outdoor Adventure Skills" nd="1"/>
              <i n="[PivotDataFINAL].[DESCR].&amp;[Paralegal]" c="Paralegal" nd="1"/>
              <i n="[PivotDataFINAL].[DESCR].&amp;[Paramedic]" c="Paramedic" nd="1"/>
              <i n="[PivotDataFINAL].[DESCR].&amp;[Personal Support Worker]" c="Personal Support Worker" nd="1"/>
              <i n="[PivotDataFINAL].[DESCR].&amp;[Personal Support Worker (Cobourg)]" c="Personal Support Worker (Cobourg)" nd="1"/>
              <i n="[PivotDataFINAL].[DESCR].&amp;[Pharmacy Technician]" c="Pharmacy Technician" nd="1"/>
              <i n="[PivotDataFINAL].[DESCR].&amp;[Photo Arts]" c="Photo Arts" nd="1"/>
              <i n="[PivotDataFINAL].[DESCR].&amp;[Police Foundations]" c="Police Foundations" nd="1"/>
              <i n="[PivotDataFINAL].[DESCR].&amp;[Practical Nursing]" c="Practical Nursing" nd="1"/>
              <i n="[PivotDataFINAL].[DESCR].&amp;[Pre-Hlth Sciences Pathway to Adv Diplomas &amp; Degrees]" c="Pre-Hlth Sciences Pathway to Adv Diplomas &amp; Degrees" nd="1"/>
              <i n="[PivotDataFINAL].[DESCR].&amp;[Pre-Hlth Sciences Pathway to Certificates &amp; Diplomas]" c="Pre-Hlth Sciences Pathway to Certificates &amp; Diplomas" nd="1"/>
              <i n="[PivotDataFINAL].[DESCR].&amp;[Preparatory Health Science]" c="Preparatory Health Science" nd="1"/>
              <i n="[PivotDataFINAL].[DESCR].&amp;[Pre-Serv Firefighter Educ &amp; Trng]" c="Pre-Serv Firefighter Educ &amp; Trng" nd="1"/>
              <i n="[PivotDataFINAL].[DESCR].&amp;[Protection, Security &amp; Investigation]" c="Protection, Security &amp; Investigation" nd="1"/>
              <i n="[PivotDataFINAL].[DESCR].&amp;[Recreation &amp; Leisure Services]" c="Recreation &amp; Leisure Services" nd="1"/>
              <i n="[PivotDataFINAL].[DESCR].&amp;[Resources Drilling Technician]" c="Resources Drilling Technician" nd="1"/>
              <i n="[PivotDataFINAL].[DESCR].&amp;[Social Service Worker]" c="Social Service Worker" nd="1"/>
              <i n="[PivotDataFINAL].[DESCR].&amp;[Social Service Worker (Frost)]" c="Social Service Worker (Frost)" nd="1"/>
              <i n="[PivotDataFINAL].[DESCR].&amp;[Sustainable Agriculture (Co-op)]" c="Sustainable Agriculture (Co-op)" nd="1"/>
              <i n="[PivotDataFINAL].[DESCR].&amp;[Sustainable Building Design &amp; Construction]" c="Sustainable Building Design &amp; Construction" nd="1"/>
              <i n="[PivotDataFINAL].[DESCR].&amp;[Sustainable Waste Management]" c="Sustainable Waste Management" nd="1"/>
              <i n="[PivotDataFINAL].[DESCR].&amp;[Therapeutic Recreation]" c="Therapeutic Recreation" nd="1"/>
              <i n="[PivotDataFINAL].[DESCR].&amp;[Trades Fundamentals]" c="Trades Fundamentals" nd="1"/>
              <i n="[PivotDataFINAL].[DESCR].&amp;[Urban Forestry]" c="Urban Forestry" nd="1"/>
              <i n="[PivotDataFINAL].[DESCR].&amp;[Urban Forestry Technician (Co-op)]" c="Urban Forestry Technician (Co-op)" nd="1"/>
              <i n="[PivotDataFINAL].[DESCR].&amp;[Visual &amp; Creative Arts]" c="Visual &amp; Creative Arts" nd="1"/>
              <i n="[PivotDataFINAL].[DESCR].&amp;[Welding &amp; Fabrication Technician]" c="Welding &amp; Fabrication Technician" nd="1"/>
              <i n="[PivotDataFINAL].[DESCR].&amp;[Welding Techniques]" c="Welding Techniques" nd="1"/>
              <i n="[PivotDataFINAL].[DESCR].&amp;[Welding Techniques (Alderville)]" c="Welding Techniques (Alderville)" nd="1"/>
              <i n="[PivotDataFINAL].[DESCR].&amp;[Wireless Information Networking]" c="Wireless Information Networking" nd="1"/>
            </range>
          </ranges>
        </level>
      </levels>
      <selections count="1">
        <selection n="[PivotDataFINAL].[DESCR].&amp;[Business]"/>
      </selections>
    </olap>
  </data>
  <extLst>
    <x:ext xmlns:x15="http://schemas.microsoft.com/office/spreadsheetml/2010/11/main" uri="{470722E0-AACD-4C17-9CDC-17EF765DBC7E}">
      <x15:slicerCacheHideItemsWithNoData count="1">
        <x15:slicerCacheOlapLevelName uniqueName="[PivotDataFINAL].[DESCR].[DESCR]" count="97"/>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quest_text3" sourceName="[PivotDataFINAL].[quest_text]">
  <pivotTables>
    <pivotTable tabId="10" name="SSFL%"/>
    <pivotTable tabId="10" name="SSFL-N"/>
  </pivotTables>
  <data>
    <olap pivotCacheId="30">
      <levels count="2">
        <level uniqueName="[PivotDataFINAL].[quest_text].[(All)]" sourceCaption="(All)" count="0"/>
        <level uniqueName="[PivotDataFINAL].[quest_text].[quest_text]" sourceCaption="quest_text" count="20">
          <ranges>
            <range startItem="0">
              <i n="[PivotDataFINAL].[quest_text].&amp;[Q67  Traveling to and from the college]" c="Q67  Traveling to and from the college"/>
              <i n="[PivotDataFINAL].[quest_text].&amp;[Q68  Coursework outside of class]" c="Q68  Coursework outside of class"/>
              <i n="[PivotDataFINAL].[quest_text].&amp;[Q69  Participating in college activities other than attending classes or labs]" c="Q69  Participating in college activities other than attending classes or labs"/>
              <i n="[PivotDataFINAL].[quest_text].&amp;[Q70  Participating in volunteer activities]" c="Q70  Participating in volunteer activities"/>
              <i n="[PivotDataFINAL].[quest_text].&amp;[Q71  Working for pay]" c="Q71  Working for pay"/>
              <i n="[PivotDataFINAL].[quest_text].&amp;[Q72   Providing care for dependents]" c="Q72   Providing care for dependents"/>
              <i n="[PivotDataFINAL].[quest_text].&amp;[Q53  Encourages you to spend time on your coursework]" c="Q53  Encourages you to spend time on your coursework" nd="1"/>
              <i n="[PivotDataFINAL].[quest_text].&amp;[Q54  Provides support to deal with your coursework]" c="Q54  Provides support to deal with your coursework" nd="1"/>
              <i n="[PivotDataFINAL].[quest_text].&amp;[Q55  Provides support to deal with your non-academic responsibilities]" c="Q55  Provides support to deal with your non-academic responsibilities" nd="1"/>
              <i n="[PivotDataFINAL].[quest_text].&amp;[Q56  Provides information on social opportunities]" c="Q56  Provides information on social opportunities" nd="1"/>
              <i n="[PivotDataFINAL].[quest_text].&amp;[Q57  Provides information on student financial aid services]" c="Q57  Provides information on student financial aid services" nd="1"/>
              <i n="[PivotDataFINAL].[quest_text].&amp;[Q58  Has at least one person you can rely on for useful information]" c="Q58  Has at least one person you can rely on for useful information" nd="1"/>
              <i n="[PivotDataFINAL].[quest_text].&amp;[Q59  Provides you with challenging courses]" c="Q59  Provides you with challenging courses" nd="1"/>
              <i n="[PivotDataFINAL].[quest_text].&amp;[Q60  Participate in class discussions]" c="Q60  Participate in class discussions" nd="1"/>
              <i n="[PivotDataFINAL].[quest_text].&amp;[Q61  Present information to your class]" c="Q61  Present information to your class" nd="1"/>
              <i n="[PivotDataFINAL].[quest_text].&amp;[Q62  Work with other students on assignments/projects]" c="Q62  Work with other students on assignments/projects" nd="1"/>
              <i n="[PivotDataFINAL].[quest_text].&amp;[Q63  Review an assignment/project before submitting it]" c="Q63  Review an assignment/project before submitting it" nd="1"/>
              <i n="[PivotDataFINAL].[quest_text].&amp;[Q64  Complete homework assignments/projects on time]" c="Q64  Complete homework assignments/projects on time" nd="1"/>
              <i n="[PivotDataFINAL].[quest_text].&amp;[Q65  Discuss your course performance with a teacher]" c="Q65  Discuss your course performance with a teacher" nd="1"/>
              <i n="[PivotDataFINAL].[quest_text].&amp;[Q66  Work hard to meet the demands of your courses]" c="Q66  Work hard to meet the demands of your courses" nd="1"/>
            </range>
          </ranges>
        </level>
      </levels>
      <selections count="1">
        <selection n="[PivotDataFINAL].[quest_text].&amp;[Q67  Traveling to and from the college]"/>
      </selections>
    </olap>
  </data>
  <extLst>
    <x:ext xmlns:x15="http://schemas.microsoft.com/office/spreadsheetml/2010/11/main" uri="{470722E0-AACD-4C17-9CDC-17EF765DBC7E}">
      <x15:slicerCacheHideItemsWithNoData count="1">
        <x15:slicerCacheOlapLevelName uniqueName="[PivotDataFINAL].[quest_text].[quest_text]" count="14"/>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quest_text" cache="Slicer_quest_text" caption="Question" level="1" style="SlicerStyleOther2"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quest_text 1" cache="Slicer_quest_text3" caption="Question" level="1" style="SlicerStyleOther2" lockedPosition="1" rowHeight="241300"/>
  <slicer name="ACAD_GROUP_DESCR 2" cache="Slicer_ACAD_GROUP_DESCR2" caption="School" level="1" style="SlicerStyleLight6" lockedPosition="1" rowHeight="241300"/>
  <slicer name="ACAD_PLAN_TYPE_DESCR" cache="Slicer_ACAD_PLAN_TYPE_DESCR" caption="Program Type" level="1" style="SlicerStyleLight6" lockedPosition="1" rowHeight="241300"/>
  <slicer name="CAMPUS_DESCR 1" cache="Slicer_CAMPUS_DESCR1" caption="Campus" level="1" style="SlicerStyleLight6" lockedPosition="1" rowHeight="241300"/>
  <slicer name="DEGREE_DESCR" cache="Slicer_DEGREE_DESCR" caption="Credential" level="1" style="SlicerStyleLight6" rowHeight="241300"/>
  <slicer name="Intl" cache="Slicer_Intl" caption="International" level="1" style="SlicerStyleLight2" lockedPosition="1" rowHeight="241300"/>
  <slicer name="Gender" cache="Slicer_Gender" caption="Gender" level="1" style="SlicerStyleLight2" lockedPosition="1" rowHeight="241300"/>
  <slicer name="FirstGen" cache="Slicer_FirstGen" caption="First Generation" level="1" style="SlicerStyleLight2" lockedPosition="1" rowHeight="241300"/>
  <slicer name="Disab" cache="Slicer_Disab" caption="Disability" level="1" style="SlicerStyleLight2" lockedPosition="1" rowHeight="241300"/>
  <slicer name="PrevPostSec" cache="Slicer_PrevPostSec" caption="Previous Postsecondary" level="1" style="SlicerStyleLight2" lockedPosition="1" rowHeight="241300"/>
  <slicer name="Semester" cache="Slicer_Semester" caption="Semester" level="1" style="SlicerStyleLight2" lockedPosition="1" rowHeight="241300"/>
  <slicer name="Abor" cache="Slicer_Abor" caption="Indigenous" level="1" style="SlicerStyleLight2" lockedPosition="1" rowHeight="241300"/>
  <slicer name="OCC Area Descr" cache="Slicer_OCC_Area_Descr" caption="Occupational Division" level="1" style="SlicerStyleLight6" lockedPosition="1" rowHeight="241300"/>
  <slicer name="DESCR 2" cache="Slicer_DESCR2" caption="Program" level="1" style="SlicerStyleLight6"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quest_text 3" cache="Slicer_quest_text2" caption="Question" startItem="3" level="1" style="SlicerStyleOther2" lockedPosition="1" rowHeight="241300"/>
  <slicer name="ACAD_GROUP_DESCR 1" cache="Slicer_ACAD_GROUP_DESCR1" caption="School" level="1" style="SlicerStyleLight6" lockedPosition="1" rowHeight="241300"/>
  <slicer name="DESCR" cache="Slicer_DESCR" caption="Program" level="1" style="SlicerStyleLight6" lockedPosition="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quest_text 2" cache="Slicer_quest_text1" caption="Question" level="1" style="SlicerStyleOther2" rowHeight="241300"/>
  <slicer name="Year 1" cache="Slicer_Year" caption="Year" columnCount="3" level="1" style="SlicerStyleOther2" lockedPosition="1" rowHeight="241300"/>
  <slicer name="CAMPUS_DESCR" cache="Slicer_CAMPUS_DESCR" caption="Campus" level="1" style="SlicerStyleLight6" lockedPosition="1" rowHeight="241300"/>
  <slicer name="ACAD_GROUP_DESCR" cache="Slicer_ACAD_GROUP_DESCR" caption="School" startItem="3" level="1" style="SlicerStyleLight6" lockedPosition="1" rowHeight="241300"/>
  <slicer name="DESCR 1" cache="Slicer_DESCR1" caption="Program" level="1" style="SlicerStyleLight6" lockedPosition="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1.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microsoft.com/office/2007/relationships/slicer" Target="../slicers/slicer2.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pivotTable" Target="../pivotTables/pivotTable13.xml"/><Relationship Id="rId7" Type="http://schemas.openxmlformats.org/officeDocument/2006/relationships/vmlDrawing" Target="../drawings/vmlDrawing2.v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pivotTable" Target="../pivotTables/pivotTable14.xml"/><Relationship Id="rId9"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microsoft.com/office/2007/relationships/slicer" Target="../slicers/slicer4.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ctrlProp" Target="../ctrlProps/ctrlProp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20"/>
  <sheetViews>
    <sheetView showGridLines="0" tabSelected="1" zoomScale="95" zoomScaleNormal="95" workbookViewId="0">
      <selection sqref="A1:T1"/>
    </sheetView>
  </sheetViews>
  <sheetFormatPr defaultRowHeight="14.4" x14ac:dyDescent="0.3"/>
  <cols>
    <col min="1" max="1" width="4" customWidth="1"/>
    <col min="2" max="2" width="12.109375" customWidth="1"/>
    <col min="3" max="3" width="7.6640625" customWidth="1"/>
    <col min="4" max="4" width="11.109375" customWidth="1"/>
    <col min="5" max="5" width="7.88671875" customWidth="1"/>
    <col min="6" max="6" width="11.88671875" customWidth="1"/>
    <col min="7" max="7" width="11.5546875" customWidth="1"/>
    <col min="8" max="10" width="9.6640625" customWidth="1"/>
    <col min="11" max="11" width="13.21875" customWidth="1"/>
    <col min="12" max="13" width="9.6640625" customWidth="1"/>
    <col min="14" max="14" width="11.109375" customWidth="1"/>
    <col min="18" max="18" width="10.44140625" customWidth="1"/>
    <col min="19" max="19" width="1.44140625" customWidth="1"/>
    <col min="20" max="20" width="5.5546875" customWidth="1"/>
  </cols>
  <sheetData>
    <row r="1" spans="1:20" ht="25.5" customHeight="1" x14ac:dyDescent="0.3">
      <c r="A1" s="385" t="s">
        <v>74</v>
      </c>
      <c r="B1" s="385"/>
      <c r="C1" s="385"/>
      <c r="D1" s="385"/>
      <c r="E1" s="385"/>
      <c r="F1" s="385"/>
      <c r="G1" s="385"/>
      <c r="H1" s="385"/>
      <c r="I1" s="385"/>
      <c r="J1" s="385"/>
      <c r="K1" s="385"/>
      <c r="L1" s="385"/>
      <c r="M1" s="385"/>
      <c r="N1" s="385"/>
      <c r="O1" s="385"/>
      <c r="P1" s="385"/>
      <c r="Q1" s="385"/>
      <c r="R1" s="385"/>
      <c r="S1" s="385"/>
      <c r="T1" s="385"/>
    </row>
    <row r="2" spans="1:20" s="48" customFormat="1" ht="22.5" customHeight="1" x14ac:dyDescent="0.65">
      <c r="A2" s="1"/>
      <c r="B2" s="110"/>
      <c r="C2" s="110"/>
      <c r="D2" s="110"/>
      <c r="E2" s="110"/>
      <c r="F2" s="110"/>
      <c r="G2" s="110"/>
      <c r="H2" s="110"/>
      <c r="I2" s="110"/>
      <c r="J2" s="110"/>
      <c r="K2" s="110"/>
      <c r="L2" s="110"/>
      <c r="M2" s="110"/>
      <c r="N2" s="133"/>
      <c r="O2" s="99"/>
      <c r="P2" s="15"/>
      <c r="Q2" s="15"/>
      <c r="R2" s="15"/>
      <c r="S2" s="99"/>
      <c r="T2" s="15" t="s">
        <v>146</v>
      </c>
    </row>
    <row r="3" spans="1:20" ht="35.25" customHeight="1" x14ac:dyDescent="0.3">
      <c r="A3" s="384" t="s">
        <v>68</v>
      </c>
      <c r="B3" s="384"/>
      <c r="C3" s="384"/>
      <c r="D3" s="384"/>
      <c r="E3" s="384"/>
      <c r="F3" s="384"/>
      <c r="G3" s="384"/>
      <c r="H3" s="384"/>
      <c r="I3" s="384"/>
      <c r="J3" s="384"/>
      <c r="K3" s="384"/>
      <c r="L3" s="384"/>
      <c r="M3" s="384"/>
      <c r="N3" s="384"/>
      <c r="O3" s="384"/>
      <c r="P3" s="384"/>
      <c r="Q3" s="384"/>
      <c r="R3" s="384"/>
      <c r="S3" s="384"/>
      <c r="T3" s="384"/>
    </row>
    <row r="4" spans="1:20" ht="20.25" customHeight="1" x14ac:dyDescent="0.3">
      <c r="A4" s="384" t="s">
        <v>132</v>
      </c>
      <c r="B4" s="384"/>
      <c r="C4" s="384"/>
      <c r="D4" s="384"/>
      <c r="E4" s="384"/>
      <c r="F4" s="384"/>
      <c r="G4" s="384"/>
      <c r="H4" s="384"/>
      <c r="I4" s="384"/>
      <c r="J4" s="384"/>
      <c r="K4" s="384"/>
      <c r="L4" s="384"/>
      <c r="M4" s="384"/>
      <c r="N4" s="384"/>
      <c r="O4" s="384"/>
      <c r="P4" s="384"/>
      <c r="Q4" s="384"/>
      <c r="R4" s="384"/>
      <c r="S4" s="384"/>
      <c r="T4" s="384"/>
    </row>
    <row r="5" spans="1:20" ht="20.25" customHeight="1" x14ac:dyDescent="0.3">
      <c r="A5" s="384" t="s">
        <v>69</v>
      </c>
      <c r="B5" s="384"/>
      <c r="C5" s="384"/>
      <c r="D5" s="384"/>
      <c r="E5" s="384"/>
      <c r="F5" s="384"/>
      <c r="G5" s="384"/>
      <c r="H5" s="384"/>
      <c r="I5" s="384"/>
      <c r="J5" s="384"/>
      <c r="K5" s="384"/>
      <c r="L5" s="384"/>
      <c r="M5" s="135"/>
      <c r="N5" s="135"/>
      <c r="O5" s="135"/>
      <c r="P5" s="135"/>
      <c r="Q5" s="135"/>
      <c r="R5" s="469" t="s">
        <v>154</v>
      </c>
      <c r="S5" s="135"/>
      <c r="T5" s="16"/>
    </row>
    <row r="6" spans="1:20" ht="26.25" customHeight="1" x14ac:dyDescent="0.3">
      <c r="A6" s="4"/>
      <c r="B6" s="386" t="s">
        <v>75</v>
      </c>
      <c r="C6" s="387"/>
      <c r="D6" s="387"/>
      <c r="E6" s="387"/>
      <c r="F6" s="387"/>
      <c r="G6" s="387"/>
      <c r="H6" s="387"/>
      <c r="I6" s="387"/>
      <c r="J6" s="387"/>
      <c r="K6" s="387"/>
      <c r="L6" s="387"/>
      <c r="M6" s="387"/>
      <c r="N6" s="387"/>
      <c r="O6" s="387"/>
      <c r="P6" s="387"/>
      <c r="Q6" s="387"/>
      <c r="R6" s="387"/>
      <c r="S6" s="388"/>
      <c r="T6" s="16"/>
    </row>
    <row r="7" spans="1:20" ht="7.5" customHeight="1" x14ac:dyDescent="0.3">
      <c r="A7" s="390"/>
      <c r="B7" s="390"/>
      <c r="C7" s="390"/>
      <c r="D7" s="390"/>
      <c r="E7" s="390"/>
      <c r="F7" s="390"/>
      <c r="G7" s="390"/>
      <c r="H7" s="390"/>
      <c r="I7" s="390"/>
      <c r="J7" s="390"/>
      <c r="K7" s="390"/>
      <c r="L7" s="390"/>
      <c r="M7" s="390"/>
      <c r="N7" s="390"/>
      <c r="O7" s="390"/>
      <c r="P7" s="390"/>
      <c r="Q7" s="390"/>
      <c r="R7" s="390"/>
      <c r="S7" s="390"/>
      <c r="T7" s="16"/>
    </row>
    <row r="8" spans="1:20" ht="33.75" customHeight="1" x14ac:dyDescent="0.3">
      <c r="A8" s="5"/>
      <c r="B8" s="466" t="s">
        <v>37</v>
      </c>
      <c r="C8" s="467"/>
      <c r="D8" s="467"/>
      <c r="E8" s="467"/>
      <c r="F8" s="467"/>
      <c r="G8" s="467"/>
      <c r="H8" s="467"/>
      <c r="I8" s="467"/>
      <c r="J8" s="467"/>
      <c r="K8" s="467"/>
      <c r="L8" s="467"/>
      <c r="M8" s="467"/>
      <c r="N8" s="467"/>
      <c r="O8" s="467"/>
      <c r="P8" s="467"/>
      <c r="Q8" s="467"/>
      <c r="R8" s="467"/>
      <c r="S8" s="6"/>
      <c r="T8" s="16"/>
    </row>
    <row r="9" spans="1:20" s="16" customFormat="1" ht="23.4" customHeight="1" x14ac:dyDescent="0.3">
      <c r="A9" s="9"/>
      <c r="B9" s="490" t="s">
        <v>153</v>
      </c>
      <c r="C9" s="490"/>
      <c r="D9" s="490"/>
      <c r="E9" s="490"/>
      <c r="F9" s="490"/>
      <c r="G9" s="490"/>
      <c r="H9" s="490"/>
      <c r="I9" s="490"/>
      <c r="J9" s="490"/>
      <c r="K9" s="490"/>
      <c r="L9" s="490"/>
      <c r="M9" s="490"/>
      <c r="N9" s="490"/>
      <c r="O9" s="490"/>
      <c r="P9" s="490"/>
      <c r="Q9" s="490"/>
      <c r="R9" s="490"/>
      <c r="S9" s="465"/>
    </row>
    <row r="10" spans="1:20" ht="36.6" customHeight="1" x14ac:dyDescent="0.3">
      <c r="A10" s="7"/>
      <c r="B10" s="395" t="s">
        <v>0</v>
      </c>
      <c r="C10" s="395"/>
      <c r="D10" s="389" t="s">
        <v>62</v>
      </c>
      <c r="E10" s="389"/>
      <c r="F10" s="389"/>
      <c r="G10" s="11" t="s">
        <v>66</v>
      </c>
      <c r="H10" s="116"/>
      <c r="I10" s="116"/>
      <c r="J10" s="117"/>
      <c r="K10" s="118"/>
      <c r="L10" s="117"/>
      <c r="M10" s="119"/>
      <c r="N10" s="119"/>
      <c r="O10" s="117"/>
      <c r="P10" s="117"/>
      <c r="Q10" s="117"/>
      <c r="R10" s="120"/>
      <c r="S10" s="8"/>
      <c r="T10" s="16"/>
    </row>
    <row r="11" spans="1:20" ht="48" customHeight="1" x14ac:dyDescent="0.3">
      <c r="A11" s="9"/>
      <c r="B11" s="396"/>
      <c r="C11" s="396"/>
      <c r="D11" s="393" t="s">
        <v>70</v>
      </c>
      <c r="E11" s="393"/>
      <c r="F11" s="393"/>
      <c r="G11" s="394" t="s">
        <v>129</v>
      </c>
      <c r="H11" s="394"/>
      <c r="I11" s="394"/>
      <c r="J11" s="394"/>
      <c r="K11" s="394"/>
      <c r="L11" s="394"/>
      <c r="M11" s="394"/>
      <c r="N11" s="394"/>
      <c r="O11" s="394"/>
      <c r="P11" s="394"/>
      <c r="Q11" s="394"/>
      <c r="R11" s="394"/>
      <c r="S11" s="10"/>
      <c r="T11" s="16"/>
    </row>
    <row r="12" spans="1:20" ht="33.6" customHeight="1" x14ac:dyDescent="0.3">
      <c r="A12" s="9"/>
      <c r="B12" s="396"/>
      <c r="C12" s="396"/>
      <c r="D12" s="389" t="s">
        <v>63</v>
      </c>
      <c r="E12" s="389"/>
      <c r="F12" s="389"/>
      <c r="G12" s="11" t="s">
        <v>67</v>
      </c>
      <c r="H12" s="135"/>
      <c r="I12" s="35"/>
      <c r="J12" s="35"/>
      <c r="K12" s="35"/>
      <c r="L12" s="35"/>
      <c r="M12" s="35"/>
      <c r="N12" s="35"/>
      <c r="O12" s="35"/>
      <c r="P12" s="35"/>
      <c r="Q12" s="35"/>
      <c r="R12" s="35"/>
      <c r="S12" s="64"/>
      <c r="T12" s="16"/>
    </row>
    <row r="13" spans="1:20" ht="33.6" customHeight="1" x14ac:dyDescent="0.3">
      <c r="A13" s="9"/>
      <c r="B13" s="396"/>
      <c r="C13" s="396"/>
      <c r="D13" s="389" t="s">
        <v>64</v>
      </c>
      <c r="E13" s="389"/>
      <c r="F13" s="389"/>
      <c r="G13" s="11" t="s">
        <v>72</v>
      </c>
      <c r="H13" s="8"/>
      <c r="I13" s="121"/>
      <c r="J13" s="121"/>
      <c r="K13" s="119"/>
      <c r="L13" s="119"/>
      <c r="M13" s="119"/>
      <c r="N13" s="119"/>
      <c r="O13" s="119"/>
      <c r="P13" s="119"/>
      <c r="Q13" s="119"/>
      <c r="R13" s="119"/>
      <c r="S13" s="64"/>
      <c r="T13" s="16"/>
    </row>
    <row r="14" spans="1:20" ht="33.6" customHeight="1" x14ac:dyDescent="0.3">
      <c r="A14" s="7"/>
      <c r="B14" s="396"/>
      <c r="C14" s="396"/>
      <c r="D14" s="389" t="s">
        <v>1</v>
      </c>
      <c r="E14" s="389"/>
      <c r="F14" s="389"/>
      <c r="G14" s="11" t="s">
        <v>65</v>
      </c>
      <c r="H14" s="12"/>
      <c r="I14" s="12"/>
      <c r="J14" s="7"/>
      <c r="K14" s="121"/>
      <c r="L14" s="121"/>
      <c r="M14" s="121"/>
      <c r="N14" s="119"/>
      <c r="O14" s="119"/>
      <c r="P14" s="119"/>
      <c r="Q14" s="119"/>
      <c r="R14" s="119"/>
      <c r="S14" s="8"/>
      <c r="T14" s="16"/>
    </row>
    <row r="15" spans="1:20" ht="13.8" customHeight="1" x14ac:dyDescent="0.3">
      <c r="A15" s="59"/>
      <c r="B15" s="122"/>
      <c r="C15" s="122"/>
      <c r="D15" s="123"/>
      <c r="E15" s="123"/>
      <c r="F15" s="123"/>
      <c r="G15" s="124"/>
      <c r="H15" s="125"/>
      <c r="I15" s="125"/>
      <c r="J15" s="125"/>
      <c r="K15" s="125"/>
      <c r="L15" s="125"/>
      <c r="M15" s="125"/>
      <c r="N15" s="126"/>
      <c r="O15" s="126"/>
      <c r="P15" s="126"/>
      <c r="Q15" s="126"/>
      <c r="R15" s="126"/>
      <c r="S15" s="134" t="s">
        <v>131</v>
      </c>
      <c r="T15" s="127"/>
    </row>
    <row r="16" spans="1:20" ht="15" thickBot="1" x14ac:dyDescent="0.35">
      <c r="F16" s="468" t="s">
        <v>147</v>
      </c>
      <c r="G16" s="453"/>
      <c r="H16" s="463"/>
      <c r="I16" s="463"/>
      <c r="J16" s="463"/>
      <c r="K16" s="452"/>
      <c r="L16" s="452"/>
      <c r="M16" s="452"/>
      <c r="N16" s="452"/>
    </row>
    <row r="17" spans="6:14" ht="45" customHeight="1" thickTop="1" x14ac:dyDescent="0.3">
      <c r="F17" s="454" t="s">
        <v>148</v>
      </c>
      <c r="G17" s="459" t="s">
        <v>149</v>
      </c>
      <c r="H17" s="459"/>
      <c r="I17" s="459"/>
      <c r="J17" s="459"/>
      <c r="K17" s="459"/>
      <c r="L17" s="459"/>
      <c r="M17" s="459"/>
      <c r="N17" s="460"/>
    </row>
    <row r="18" spans="6:14" ht="28.8" customHeight="1" x14ac:dyDescent="0.3">
      <c r="F18" s="455" t="s">
        <v>150</v>
      </c>
      <c r="G18" s="457" t="s">
        <v>151</v>
      </c>
      <c r="H18" s="457"/>
      <c r="I18" s="457"/>
      <c r="J18" s="457"/>
      <c r="K18" s="457"/>
      <c r="L18" s="457"/>
      <c r="M18" s="457"/>
      <c r="N18" s="458"/>
    </row>
    <row r="19" spans="6:14" s="464" customFormat="1" ht="17.399999999999999" customHeight="1" thickBot="1" x14ac:dyDescent="0.35">
      <c r="F19" s="456"/>
      <c r="G19" s="461" t="s">
        <v>152</v>
      </c>
      <c r="H19" s="461"/>
      <c r="I19" s="461"/>
      <c r="J19" s="461"/>
      <c r="K19" s="461"/>
      <c r="L19" s="461"/>
      <c r="M19" s="461"/>
      <c r="N19" s="462"/>
    </row>
    <row r="20" spans="6:14" ht="15" thickTop="1" x14ac:dyDescent="0.3"/>
  </sheetData>
  <mergeCells count="18">
    <mergeCell ref="G17:N17"/>
    <mergeCell ref="G18:N18"/>
    <mergeCell ref="G19:N19"/>
    <mergeCell ref="B9:R9"/>
    <mergeCell ref="D13:F13"/>
    <mergeCell ref="A7:S7"/>
    <mergeCell ref="B8:R8"/>
    <mergeCell ref="D10:F10"/>
    <mergeCell ref="D11:F11"/>
    <mergeCell ref="G11:R11"/>
    <mergeCell ref="D12:F12"/>
    <mergeCell ref="D14:F14"/>
    <mergeCell ref="B10:C14"/>
    <mergeCell ref="A1:T1"/>
    <mergeCell ref="A4:T4"/>
    <mergeCell ref="A3:T3"/>
    <mergeCell ref="B6:S6"/>
    <mergeCell ref="A5:L5"/>
  </mergeCells>
  <hyperlinks>
    <hyperlink ref="D10:F10" location="'SSFL-Med-System'!A1" display="SSFL-Med-System"/>
    <hyperlink ref="D11:F11" location="'SSFL-Prog&amp;StudentElements'!A1" display="SSFL-Prog&amp;StudentElements"/>
    <hyperlink ref="D12:F12" location="'Program-MCU'!A1" display="Program-MCU"/>
    <hyperlink ref="D14:F14" location="Definitions!A1" display="Definitions"/>
    <hyperlink ref="D13:F13" location="'Year-at-a-Glance'!A1" display="Year-at-a-Glanc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Z64"/>
  <sheetViews>
    <sheetView showGridLines="0" zoomScale="90" zoomScaleNormal="90" workbookViewId="0">
      <selection activeCell="B1" sqref="B1"/>
    </sheetView>
  </sheetViews>
  <sheetFormatPr defaultRowHeight="14.4" x14ac:dyDescent="0.3"/>
  <cols>
    <col min="1" max="1" width="0.5546875" customWidth="1"/>
    <col min="2" max="2" width="12.6640625" customWidth="1"/>
    <col min="3" max="5" width="11.6640625" customWidth="1"/>
    <col min="6" max="6" width="1.33203125" customWidth="1"/>
    <col min="7" max="7" width="9" customWidth="1"/>
    <col min="8" max="13" width="8.109375" style="50" customWidth="1"/>
    <col min="14" max="14" width="0.44140625" style="50" customWidth="1"/>
    <col min="15" max="15" width="13" style="50" customWidth="1"/>
    <col min="16" max="16" width="0.44140625" style="50" customWidth="1"/>
    <col min="17" max="17" width="9" style="50" customWidth="1"/>
    <col min="18" max="22" width="8.109375" style="50" customWidth="1"/>
    <col min="23" max="23" width="8.109375" customWidth="1"/>
    <col min="24" max="24" width="1" customWidth="1"/>
    <col min="25" max="25" width="13" customWidth="1"/>
    <col min="26" max="26" width="1.44140625" customWidth="1"/>
    <col min="27" max="27" width="17.5546875" customWidth="1"/>
    <col min="28" max="28" width="17.5546875" bestFit="1" customWidth="1"/>
    <col min="29" max="30" width="17.5546875" customWidth="1"/>
    <col min="31" max="33" width="17.5546875" bestFit="1" customWidth="1"/>
    <col min="34" max="34" width="18.33203125" customWidth="1"/>
    <col min="35" max="35" width="22.5546875" bestFit="1" customWidth="1"/>
    <col min="36" max="36" width="21.5546875" bestFit="1" customWidth="1"/>
    <col min="37" max="37" width="15.5546875" bestFit="1" customWidth="1"/>
  </cols>
  <sheetData>
    <row r="1" spans="1:26" ht="25.5" customHeight="1" x14ac:dyDescent="0.3">
      <c r="B1" s="205" t="s">
        <v>74</v>
      </c>
      <c r="C1" s="205"/>
      <c r="D1" s="205"/>
      <c r="E1" s="205"/>
      <c r="F1" s="205"/>
      <c r="G1" s="205"/>
      <c r="H1" s="205"/>
      <c r="I1" s="205"/>
      <c r="J1" s="205"/>
      <c r="K1" s="205"/>
      <c r="L1" s="205"/>
      <c r="M1" s="205"/>
      <c r="N1" s="205"/>
      <c r="O1" s="205"/>
      <c r="P1" s="205"/>
      <c r="Q1" s="205"/>
      <c r="R1" s="205"/>
      <c r="S1" s="205"/>
      <c r="T1" s="54"/>
      <c r="U1" s="54"/>
      <c r="V1" s="402" t="s">
        <v>2</v>
      </c>
      <c r="W1" s="402"/>
      <c r="X1" s="402"/>
      <c r="Y1" s="402"/>
      <c r="Z1" s="402"/>
    </row>
    <row r="2" spans="1:26" s="48" customFormat="1" ht="23.25" customHeight="1" x14ac:dyDescent="0.3">
      <c r="B2" s="115" t="s">
        <v>42</v>
      </c>
      <c r="C2" s="2"/>
      <c r="D2" s="2"/>
      <c r="E2" s="2"/>
      <c r="F2" s="2"/>
      <c r="G2" s="2"/>
      <c r="H2" s="53"/>
      <c r="I2" s="53"/>
      <c r="J2" s="53"/>
      <c r="K2" s="97"/>
      <c r="L2" s="96"/>
      <c r="M2" s="97"/>
      <c r="N2" s="96"/>
      <c r="O2" s="97"/>
      <c r="P2" s="97"/>
      <c r="Q2" s="99"/>
      <c r="R2" s="149"/>
      <c r="S2" s="149"/>
      <c r="T2" s="99"/>
      <c r="U2" s="54"/>
      <c r="V2" s="99"/>
      <c r="W2" s="99"/>
      <c r="X2" s="99"/>
      <c r="Y2" s="99"/>
      <c r="Z2" s="15" t="s">
        <v>146</v>
      </c>
    </row>
    <row r="3" spans="1:26" ht="24" customHeight="1" x14ac:dyDescent="0.3">
      <c r="A3" s="13"/>
      <c r="B3" s="49" t="s">
        <v>155</v>
      </c>
      <c r="C3" s="16"/>
      <c r="D3" s="16"/>
      <c r="E3" s="16"/>
      <c r="F3" s="16"/>
      <c r="G3" s="16"/>
      <c r="H3" s="55"/>
      <c r="I3" s="55"/>
      <c r="J3" s="55"/>
      <c r="K3" s="55"/>
      <c r="L3" s="55"/>
      <c r="M3" s="55"/>
      <c r="N3" s="55"/>
      <c r="O3" s="55"/>
      <c r="P3" s="55"/>
      <c r="Q3" s="55"/>
      <c r="R3" s="55"/>
      <c r="S3" s="55"/>
      <c r="T3" s="55"/>
      <c r="U3" s="55"/>
      <c r="V3" s="55"/>
      <c r="W3" s="16"/>
      <c r="X3" s="16"/>
      <c r="Y3" s="16"/>
      <c r="Z3" s="16"/>
    </row>
    <row r="4" spans="1:26" ht="23.25" customHeight="1" x14ac:dyDescent="0.3">
      <c r="A4" s="13"/>
      <c r="B4" s="165"/>
      <c r="C4" s="73"/>
      <c r="D4" s="73"/>
      <c r="E4" s="73"/>
      <c r="F4" s="399" t="s">
        <v>143</v>
      </c>
      <c r="G4" s="400"/>
      <c r="H4" s="400"/>
      <c r="I4" s="400"/>
      <c r="J4" s="400"/>
      <c r="K4" s="400"/>
      <c r="L4" s="400"/>
      <c r="M4" s="400"/>
      <c r="N4" s="400"/>
      <c r="O4" s="400"/>
      <c r="P4" s="400"/>
      <c r="Q4" s="400"/>
      <c r="R4" s="400"/>
      <c r="S4" s="400"/>
      <c r="T4" s="400"/>
      <c r="U4" s="400"/>
      <c r="V4" s="400"/>
      <c r="W4" s="400"/>
      <c r="X4" s="400"/>
      <c r="Y4" s="400"/>
      <c r="Z4" s="401"/>
    </row>
    <row r="5" spans="1:26" ht="31.5" customHeight="1" x14ac:dyDescent="0.3">
      <c r="A5" s="13"/>
      <c r="B5" s="403" t="s">
        <v>126</v>
      </c>
      <c r="C5" s="404"/>
      <c r="D5" s="404"/>
      <c r="E5" s="405"/>
      <c r="F5" s="397" t="str" vm="1">
        <f>Hide!B23</f>
        <v>Q67  Traveling to and from the college</v>
      </c>
      <c r="G5" s="397"/>
      <c r="H5" s="397"/>
      <c r="I5" s="397"/>
      <c r="J5" s="397"/>
      <c r="K5" s="397"/>
      <c r="L5" s="397"/>
      <c r="M5" s="397"/>
      <c r="N5" s="397"/>
      <c r="O5" s="397"/>
      <c r="P5" s="397"/>
      <c r="Q5" s="397"/>
      <c r="R5" s="397"/>
      <c r="S5" s="397"/>
      <c r="T5" s="397"/>
      <c r="U5" s="397"/>
      <c r="V5" s="397"/>
      <c r="W5" s="397"/>
      <c r="X5" s="397"/>
      <c r="Y5" s="397"/>
      <c r="Z5" s="398"/>
    </row>
    <row r="6" spans="1:26" s="13" customFormat="1" ht="7.5" customHeight="1" x14ac:dyDescent="0.3">
      <c r="B6" s="141"/>
      <c r="C6" s="9"/>
      <c r="D6" s="9"/>
      <c r="E6" s="5"/>
      <c r="F6" s="140"/>
      <c r="G6" s="140"/>
      <c r="H6" s="143"/>
      <c r="I6" s="143"/>
      <c r="J6" s="143"/>
      <c r="K6" s="143"/>
      <c r="L6" s="143"/>
      <c r="M6" s="143"/>
      <c r="N6" s="143"/>
      <c r="O6" s="143"/>
      <c r="P6" s="143"/>
      <c r="Q6" s="143"/>
      <c r="R6" s="143"/>
      <c r="S6" s="143"/>
      <c r="T6" s="143"/>
      <c r="U6" s="143"/>
      <c r="V6" s="143"/>
      <c r="W6" s="78"/>
      <c r="X6" s="78"/>
      <c r="Y6" s="78"/>
      <c r="Z6" s="79"/>
    </row>
    <row r="7" spans="1:26" s="13" customFormat="1" ht="19.5" customHeight="1" x14ac:dyDescent="0.3">
      <c r="B7" s="141"/>
      <c r="C7" s="9"/>
      <c r="D7" s="9"/>
      <c r="E7" s="5"/>
      <c r="F7" s="140"/>
      <c r="G7" s="406" t="s">
        <v>57</v>
      </c>
      <c r="H7" s="406"/>
      <c r="I7" s="406"/>
      <c r="J7" s="406"/>
      <c r="K7" s="406"/>
      <c r="L7" s="406"/>
      <c r="M7" s="406"/>
      <c r="N7" s="324"/>
      <c r="O7" s="324"/>
      <c r="P7" s="324"/>
      <c r="Q7" s="407" t="s">
        <v>90</v>
      </c>
      <c r="R7" s="407"/>
      <c r="S7" s="407"/>
      <c r="T7" s="407"/>
      <c r="U7" s="407"/>
      <c r="V7" s="407"/>
      <c r="W7" s="407"/>
      <c r="X7" s="78"/>
      <c r="Y7" s="78"/>
      <c r="Z7" s="79"/>
    </row>
    <row r="8" spans="1:26" s="13" customFormat="1" ht="16.2" thickBot="1" x14ac:dyDescent="0.35">
      <c r="B8" s="141"/>
      <c r="C8" s="9"/>
      <c r="D8" s="9"/>
      <c r="E8" s="5"/>
      <c r="F8" s="151"/>
      <c r="G8" s="290"/>
      <c r="H8" s="291" t="s">
        <v>25</v>
      </c>
      <c r="I8" s="292" t="s">
        <v>26</v>
      </c>
      <c r="J8" s="292" t="s">
        <v>27</v>
      </c>
      <c r="K8" s="292" t="s">
        <v>31</v>
      </c>
      <c r="L8" s="292" t="s">
        <v>130</v>
      </c>
      <c r="M8" s="293" t="s">
        <v>145</v>
      </c>
      <c r="N8" s="150"/>
      <c r="O8" s="150"/>
      <c r="P8" s="150"/>
      <c r="Q8" s="296"/>
      <c r="R8" s="297" t="s">
        <v>25</v>
      </c>
      <c r="S8" s="298" t="s">
        <v>26</v>
      </c>
      <c r="T8" s="298" t="s">
        <v>27</v>
      </c>
      <c r="U8" s="298" t="s">
        <v>31</v>
      </c>
      <c r="V8" s="298" t="s">
        <v>130</v>
      </c>
      <c r="W8" s="299" t="s">
        <v>145</v>
      </c>
      <c r="X8" s="78"/>
      <c r="Y8" s="78"/>
      <c r="Z8" s="79"/>
    </row>
    <row r="9" spans="1:26" s="13" customFormat="1" ht="18" x14ac:dyDescent="0.3">
      <c r="B9" s="141"/>
      <c r="C9" s="9"/>
      <c r="D9" s="9"/>
      <c r="E9" s="5"/>
      <c r="F9" s="140"/>
      <c r="G9" s="300" t="s">
        <v>54</v>
      </c>
      <c r="H9" s="301">
        <v>4175</v>
      </c>
      <c r="I9" s="302">
        <v>4193</v>
      </c>
      <c r="J9" s="302">
        <v>3908</v>
      </c>
      <c r="K9" s="302">
        <v>3561</v>
      </c>
      <c r="L9" s="302">
        <v>5101</v>
      </c>
      <c r="M9" s="303">
        <v>3890</v>
      </c>
      <c r="N9" s="150"/>
      <c r="O9" s="150"/>
      <c r="P9" s="150"/>
      <c r="Q9" s="304" t="s">
        <v>54</v>
      </c>
      <c r="R9" s="305">
        <v>7.7125748502994016</v>
      </c>
      <c r="S9" s="306">
        <v>6.9401383257810627</v>
      </c>
      <c r="T9" s="306">
        <v>6.908904810644831</v>
      </c>
      <c r="U9" s="306">
        <v>7.5540578489188439</v>
      </c>
      <c r="V9" s="306">
        <v>7.7239756910409723</v>
      </c>
      <c r="W9" s="307">
        <v>7.1465295629820051</v>
      </c>
      <c r="X9" s="78"/>
      <c r="Y9" s="78"/>
      <c r="Z9" s="79"/>
    </row>
    <row r="10" spans="1:26" s="13" customFormat="1" ht="18" x14ac:dyDescent="0.3">
      <c r="B10" s="141"/>
      <c r="C10" s="9"/>
      <c r="D10" s="9"/>
      <c r="E10" s="5"/>
      <c r="F10" s="140"/>
      <c r="G10" s="308" t="s">
        <v>55</v>
      </c>
      <c r="H10" s="309">
        <v>43488</v>
      </c>
      <c r="I10" s="310">
        <v>44617</v>
      </c>
      <c r="J10" s="310">
        <v>43709</v>
      </c>
      <c r="K10" s="310">
        <v>39847</v>
      </c>
      <c r="L10" s="310">
        <v>50834</v>
      </c>
      <c r="M10" s="311">
        <v>31362</v>
      </c>
      <c r="N10" s="150"/>
      <c r="O10" s="150"/>
      <c r="P10" s="150"/>
      <c r="Q10" s="312" t="s">
        <v>55</v>
      </c>
      <c r="R10" s="313">
        <v>7.2709713024282561</v>
      </c>
      <c r="S10" s="314">
        <v>6.9413004011923709</v>
      </c>
      <c r="T10" s="314">
        <v>6.7400306573017001</v>
      </c>
      <c r="U10" s="314">
        <v>7.0344066052651391</v>
      </c>
      <c r="V10" s="314">
        <v>7.3002321281032385</v>
      </c>
      <c r="W10" s="315">
        <v>6.2336585676933867</v>
      </c>
      <c r="X10" s="78"/>
      <c r="Y10" s="78"/>
      <c r="Z10" s="79"/>
    </row>
    <row r="11" spans="1:26" s="13" customFormat="1" ht="18" x14ac:dyDescent="0.3">
      <c r="B11" s="56"/>
      <c r="C11" s="9"/>
      <c r="D11" s="9"/>
      <c r="E11" s="5"/>
      <c r="F11" s="140"/>
      <c r="G11" s="316" t="s">
        <v>56</v>
      </c>
      <c r="H11" s="317">
        <v>137700</v>
      </c>
      <c r="I11" s="318">
        <v>144944</v>
      </c>
      <c r="J11" s="318">
        <v>144366</v>
      </c>
      <c r="K11" s="318">
        <v>128851</v>
      </c>
      <c r="L11" s="318">
        <v>157700</v>
      </c>
      <c r="M11" s="319">
        <v>102553</v>
      </c>
      <c r="N11" s="150"/>
      <c r="O11" s="150"/>
      <c r="P11" s="150"/>
      <c r="Q11" s="320" t="s">
        <v>56</v>
      </c>
      <c r="R11" s="321">
        <v>9.4444444444444446</v>
      </c>
      <c r="S11" s="322">
        <v>8.9089579423777465</v>
      </c>
      <c r="T11" s="322">
        <v>8.7936217668980223</v>
      </c>
      <c r="U11" s="322">
        <v>9.1330296233634201</v>
      </c>
      <c r="V11" s="322">
        <v>9.2301838934686113</v>
      </c>
      <c r="W11" s="323">
        <v>8.2698702134506057</v>
      </c>
      <c r="X11" s="78"/>
      <c r="Y11" s="78"/>
      <c r="Z11" s="79"/>
    </row>
    <row r="12" spans="1:26" s="13" customFormat="1" ht="16.5" customHeight="1" x14ac:dyDescent="0.3">
      <c r="B12" s="56"/>
      <c r="C12" s="9"/>
      <c r="D12" s="9"/>
      <c r="E12" s="5"/>
      <c r="F12" s="140"/>
      <c r="G12" s="151"/>
      <c r="H12" s="150"/>
      <c r="I12" s="150"/>
      <c r="J12" s="150"/>
      <c r="K12" s="150"/>
      <c r="L12" s="150"/>
      <c r="M12" s="150"/>
      <c r="N12" s="150"/>
      <c r="O12" s="150"/>
      <c r="P12" s="150"/>
      <c r="Q12" s="150"/>
      <c r="R12" s="150"/>
      <c r="S12" s="150"/>
      <c r="T12" s="150"/>
      <c r="U12" s="150"/>
      <c r="V12" s="150"/>
      <c r="W12" s="152"/>
      <c r="X12" s="78"/>
      <c r="Y12" s="78"/>
      <c r="Z12" s="79"/>
    </row>
    <row r="13" spans="1:26" s="13" customFormat="1" ht="18.75" customHeight="1" x14ac:dyDescent="0.3">
      <c r="B13" s="56"/>
      <c r="C13" s="9"/>
      <c r="D13" s="9"/>
      <c r="E13" s="5"/>
      <c r="F13" s="140"/>
      <c r="G13" s="407" t="s">
        <v>80</v>
      </c>
      <c r="H13" s="407"/>
      <c r="I13" s="407"/>
      <c r="J13" s="407"/>
      <c r="K13" s="407"/>
      <c r="L13" s="407"/>
      <c r="M13" s="407"/>
      <c r="N13" s="150"/>
      <c r="O13" s="150"/>
      <c r="P13" s="150"/>
      <c r="Q13" s="407" t="s">
        <v>91</v>
      </c>
      <c r="R13" s="407"/>
      <c r="S13" s="407"/>
      <c r="T13" s="407"/>
      <c r="U13" s="407"/>
      <c r="V13" s="407"/>
      <c r="W13" s="407"/>
      <c r="X13" s="78"/>
      <c r="Y13" s="78"/>
      <c r="Z13" s="79"/>
    </row>
    <row r="14" spans="1:26" s="13" customFormat="1" ht="15" thickBot="1" x14ac:dyDescent="0.35">
      <c r="B14" s="56"/>
      <c r="C14" s="9"/>
      <c r="D14" s="9"/>
      <c r="E14" s="5"/>
      <c r="F14" s="151"/>
      <c r="G14" s="290"/>
      <c r="H14" s="291" t="s">
        <v>25</v>
      </c>
      <c r="I14" s="292" t="s">
        <v>26</v>
      </c>
      <c r="J14" s="292" t="s">
        <v>27</v>
      </c>
      <c r="K14" s="292" t="s">
        <v>31</v>
      </c>
      <c r="L14" s="292" t="s">
        <v>130</v>
      </c>
      <c r="M14" s="293" t="s">
        <v>145</v>
      </c>
      <c r="N14" s="150"/>
      <c r="O14" s="150"/>
      <c r="P14" s="150"/>
      <c r="Q14" s="296"/>
      <c r="R14" s="298" t="s">
        <v>25</v>
      </c>
      <c r="S14" s="298" t="s">
        <v>26</v>
      </c>
      <c r="T14" s="298" t="s">
        <v>27</v>
      </c>
      <c r="U14" s="298" t="s">
        <v>31</v>
      </c>
      <c r="V14" s="298" t="s">
        <v>130</v>
      </c>
      <c r="W14" s="299" t="s">
        <v>145</v>
      </c>
      <c r="X14" s="78"/>
      <c r="Y14" s="78"/>
      <c r="Z14" s="79"/>
    </row>
    <row r="15" spans="1:26" s="142" customFormat="1" ht="18" x14ac:dyDescent="0.3">
      <c r="B15" s="158"/>
      <c r="C15" s="7"/>
      <c r="D15" s="7"/>
      <c r="E15" s="75"/>
      <c r="F15" s="140"/>
      <c r="G15" s="304" t="s">
        <v>54</v>
      </c>
      <c r="H15" s="305">
        <v>13.748502994011977</v>
      </c>
      <c r="I15" s="306">
        <v>13.904125924159313</v>
      </c>
      <c r="J15" s="306">
        <v>15.148413510747186</v>
      </c>
      <c r="K15" s="306">
        <v>14.602639707947207</v>
      </c>
      <c r="L15" s="306">
        <v>13.467947461282101</v>
      </c>
      <c r="M15" s="307">
        <v>14.910025706940875</v>
      </c>
      <c r="N15" s="324"/>
      <c r="O15" s="324"/>
      <c r="P15" s="324"/>
      <c r="Q15" s="304" t="s">
        <v>54</v>
      </c>
      <c r="R15" s="305">
        <v>2.4431137724550895</v>
      </c>
      <c r="S15" s="306">
        <v>2.337228714524207</v>
      </c>
      <c r="T15" s="306">
        <v>2.0726714431934492</v>
      </c>
      <c r="U15" s="306">
        <v>2.8643639427127212</v>
      </c>
      <c r="V15" s="306">
        <v>3.5875318564987255</v>
      </c>
      <c r="W15" s="307">
        <v>2.467866323907455</v>
      </c>
      <c r="X15" s="80"/>
      <c r="Y15" s="80"/>
      <c r="Z15" s="81"/>
    </row>
    <row r="16" spans="1:26" s="142" customFormat="1" ht="18" x14ac:dyDescent="0.3">
      <c r="B16" s="158"/>
      <c r="C16" s="7"/>
      <c r="D16" s="7"/>
      <c r="E16" s="75"/>
      <c r="F16" s="140"/>
      <c r="G16" s="312" t="s">
        <v>55</v>
      </c>
      <c r="H16" s="313">
        <v>11.552612214863871</v>
      </c>
      <c r="I16" s="314">
        <v>12.266624829101016</v>
      </c>
      <c r="J16" s="314">
        <v>12.127937038138599</v>
      </c>
      <c r="K16" s="314">
        <v>11.714809144979547</v>
      </c>
      <c r="L16" s="314">
        <v>11.171656765157179</v>
      </c>
      <c r="M16" s="315">
        <v>14.03928320897902</v>
      </c>
      <c r="N16" s="324"/>
      <c r="O16" s="324"/>
      <c r="P16" s="324"/>
      <c r="Q16" s="312" t="s">
        <v>55</v>
      </c>
      <c r="R16" s="313">
        <v>2.2327998528329651</v>
      </c>
      <c r="S16" s="314">
        <v>2.3175022973306141</v>
      </c>
      <c r="T16" s="314">
        <v>2.0659360772380975</v>
      </c>
      <c r="U16" s="314">
        <v>2.5447336060431152</v>
      </c>
      <c r="V16" s="314">
        <v>3.0589762757209744</v>
      </c>
      <c r="W16" s="315">
        <v>2.5668005866972767</v>
      </c>
      <c r="X16" s="80"/>
      <c r="Y16" s="80"/>
      <c r="Z16" s="81"/>
    </row>
    <row r="17" spans="2:26" s="142" customFormat="1" ht="18" x14ac:dyDescent="0.3">
      <c r="B17" s="158"/>
      <c r="C17" s="7"/>
      <c r="D17" s="7"/>
      <c r="E17" s="75"/>
      <c r="F17" s="140"/>
      <c r="G17" s="320" t="s">
        <v>56</v>
      </c>
      <c r="H17" s="321">
        <v>10.464052287581699</v>
      </c>
      <c r="I17" s="322">
        <v>11.248482172425213</v>
      </c>
      <c r="J17" s="322">
        <v>10.992893063463697</v>
      </c>
      <c r="K17" s="322">
        <v>10.642525087116127</v>
      </c>
      <c r="L17" s="322">
        <v>10.147748890298034</v>
      </c>
      <c r="M17" s="323">
        <v>11.584253995495013</v>
      </c>
      <c r="N17" s="325"/>
      <c r="O17" s="324"/>
      <c r="P17" s="324"/>
      <c r="Q17" s="320" t="s">
        <v>56</v>
      </c>
      <c r="R17" s="321">
        <v>3.5671750181554098</v>
      </c>
      <c r="S17" s="322">
        <v>3.4537476542664751</v>
      </c>
      <c r="T17" s="322">
        <v>3.3449704223986259</v>
      </c>
      <c r="U17" s="322">
        <v>3.6258934738574014</v>
      </c>
      <c r="V17" s="322">
        <v>4.0355104629042486</v>
      </c>
      <c r="W17" s="323">
        <v>3.5181808430762631</v>
      </c>
      <c r="X17" s="80"/>
      <c r="Y17" s="80"/>
      <c r="Z17" s="81"/>
    </row>
    <row r="18" spans="2:26" s="13" customFormat="1" ht="16.5" customHeight="1" x14ac:dyDescent="0.3">
      <c r="B18" s="474" t="s">
        <v>157</v>
      </c>
      <c r="C18" s="475"/>
      <c r="D18" s="475"/>
      <c r="E18" s="476"/>
      <c r="F18" s="140"/>
      <c r="G18" s="151"/>
      <c r="H18" s="150"/>
      <c r="I18" s="150"/>
      <c r="J18" s="150"/>
      <c r="K18" s="150"/>
      <c r="L18" s="150"/>
      <c r="M18" s="150"/>
      <c r="N18" s="152"/>
      <c r="O18" s="150"/>
      <c r="P18" s="150"/>
      <c r="Q18" s="150"/>
      <c r="R18" s="150"/>
      <c r="S18" s="150"/>
      <c r="T18" s="150"/>
      <c r="U18" s="150"/>
      <c r="V18" s="150"/>
      <c r="W18" s="152"/>
      <c r="X18" s="78"/>
      <c r="Y18" s="78"/>
      <c r="Z18" s="79"/>
    </row>
    <row r="19" spans="2:26" s="13" customFormat="1" ht="18.75" customHeight="1" x14ac:dyDescent="0.3">
      <c r="B19" s="477"/>
      <c r="C19" s="478"/>
      <c r="D19" s="478"/>
      <c r="E19" s="479"/>
      <c r="F19" s="140"/>
      <c r="G19" s="407" t="s">
        <v>82</v>
      </c>
      <c r="H19" s="407"/>
      <c r="I19" s="407"/>
      <c r="J19" s="407"/>
      <c r="K19" s="407"/>
      <c r="L19" s="407"/>
      <c r="M19" s="407"/>
      <c r="N19" s="152"/>
      <c r="O19" s="150"/>
      <c r="P19" s="150"/>
      <c r="Q19" s="407" t="s">
        <v>92</v>
      </c>
      <c r="R19" s="407"/>
      <c r="S19" s="407"/>
      <c r="T19" s="407"/>
      <c r="U19" s="407"/>
      <c r="V19" s="407"/>
      <c r="W19" s="407"/>
      <c r="X19" s="78"/>
      <c r="Y19" s="78"/>
      <c r="Z19" s="79"/>
    </row>
    <row r="20" spans="2:26" s="13" customFormat="1" ht="15" thickBot="1" x14ac:dyDescent="0.35">
      <c r="B20" s="471"/>
      <c r="C20" s="472"/>
      <c r="D20" s="472"/>
      <c r="E20" s="473"/>
      <c r="F20" s="151"/>
      <c r="G20" s="290"/>
      <c r="H20" s="291" t="s">
        <v>25</v>
      </c>
      <c r="I20" s="292" t="s">
        <v>26</v>
      </c>
      <c r="J20" s="292" t="s">
        <v>27</v>
      </c>
      <c r="K20" s="292" t="s">
        <v>31</v>
      </c>
      <c r="L20" s="292" t="s">
        <v>130</v>
      </c>
      <c r="M20" s="293" t="s">
        <v>145</v>
      </c>
      <c r="N20" s="152"/>
      <c r="O20" s="150"/>
      <c r="P20" s="150"/>
      <c r="Q20" s="296"/>
      <c r="R20" s="298" t="s">
        <v>25</v>
      </c>
      <c r="S20" s="298" t="s">
        <v>26</v>
      </c>
      <c r="T20" s="298" t="s">
        <v>27</v>
      </c>
      <c r="U20" s="298" t="s">
        <v>31</v>
      </c>
      <c r="V20" s="298" t="s">
        <v>130</v>
      </c>
      <c r="W20" s="299" t="s">
        <v>145</v>
      </c>
      <c r="X20" s="78"/>
      <c r="Y20" s="78"/>
      <c r="Z20" s="79"/>
    </row>
    <row r="21" spans="2:26" s="13" customFormat="1" ht="18" x14ac:dyDescent="0.3">
      <c r="B21" s="471"/>
      <c r="C21" s="472"/>
      <c r="D21" s="472"/>
      <c r="E21" s="473"/>
      <c r="F21" s="140"/>
      <c r="G21" s="304" t="s">
        <v>54</v>
      </c>
      <c r="H21" s="305">
        <v>53.940119760479043</v>
      </c>
      <c r="I21" s="306">
        <v>55.306463152873839</v>
      </c>
      <c r="J21" s="306">
        <v>54.605936540429887</v>
      </c>
      <c r="K21" s="306">
        <v>53.5804549283909</v>
      </c>
      <c r="L21" s="306">
        <v>54.361889825524415</v>
      </c>
      <c r="M21" s="307">
        <v>54.832904884318765</v>
      </c>
      <c r="N21" s="152"/>
      <c r="O21" s="150"/>
      <c r="P21" s="150"/>
      <c r="Q21" s="304" t="s">
        <v>54</v>
      </c>
      <c r="R21" s="305">
        <v>1.1017964071856288</v>
      </c>
      <c r="S21" s="306">
        <v>0.93012163129024572</v>
      </c>
      <c r="T21" s="306">
        <v>1.023541453428864</v>
      </c>
      <c r="U21" s="306">
        <v>1.2356079752878404</v>
      </c>
      <c r="V21" s="306">
        <v>1.2350519505979218</v>
      </c>
      <c r="W21" s="307">
        <v>1.0282776349614395</v>
      </c>
      <c r="X21" s="78"/>
      <c r="Y21" s="78"/>
      <c r="Z21" s="79"/>
    </row>
    <row r="22" spans="2:26" s="13" customFormat="1" ht="18" x14ac:dyDescent="0.3">
      <c r="B22" s="471"/>
      <c r="C22" s="472"/>
      <c r="D22" s="472"/>
      <c r="E22" s="473"/>
      <c r="F22" s="140"/>
      <c r="G22" s="312" t="s">
        <v>55</v>
      </c>
      <c r="H22" s="313">
        <v>55.55785504047094</v>
      </c>
      <c r="I22" s="314">
        <v>55.996593226796968</v>
      </c>
      <c r="J22" s="314">
        <v>56.828113203230458</v>
      </c>
      <c r="K22" s="314">
        <v>56.174868873440907</v>
      </c>
      <c r="L22" s="314">
        <v>55.80910414289648</v>
      </c>
      <c r="M22" s="315">
        <v>56.106115681397874</v>
      </c>
      <c r="N22" s="150"/>
      <c r="O22" s="150"/>
      <c r="P22" s="150"/>
      <c r="Q22" s="312" t="s">
        <v>55</v>
      </c>
      <c r="R22" s="313">
        <v>1.126747608535688</v>
      </c>
      <c r="S22" s="314">
        <v>1.1385794652262591</v>
      </c>
      <c r="T22" s="314">
        <v>1.1507927429133586</v>
      </c>
      <c r="U22" s="314">
        <v>1.2196652194644515</v>
      </c>
      <c r="V22" s="314">
        <v>1.6268639099815085</v>
      </c>
      <c r="W22" s="315">
        <v>1.3647088833620304</v>
      </c>
      <c r="X22" s="78"/>
      <c r="Y22" s="78"/>
      <c r="Z22" s="79"/>
    </row>
    <row r="23" spans="2:26" s="13" customFormat="1" ht="18" x14ac:dyDescent="0.3">
      <c r="B23" s="471"/>
      <c r="C23" s="472"/>
      <c r="D23" s="472"/>
      <c r="E23" s="473"/>
      <c r="F23" s="140"/>
      <c r="G23" s="320" t="s">
        <v>56</v>
      </c>
      <c r="H23" s="321">
        <v>51.687726942628906</v>
      </c>
      <c r="I23" s="322">
        <v>52.489237222651511</v>
      </c>
      <c r="J23" s="322">
        <v>52.821994098333406</v>
      </c>
      <c r="K23" s="322">
        <v>51.96312019309125</v>
      </c>
      <c r="L23" s="322">
        <v>52.03043753963221</v>
      </c>
      <c r="M23" s="323">
        <v>53.176406345986948</v>
      </c>
      <c r="N23" s="150"/>
      <c r="O23" s="150"/>
      <c r="P23" s="150"/>
      <c r="Q23" s="320" t="s">
        <v>56</v>
      </c>
      <c r="R23" s="321">
        <v>1.8271604938271606</v>
      </c>
      <c r="S23" s="322">
        <v>1.7489513191301469</v>
      </c>
      <c r="T23" s="322">
        <v>1.7379438371915825</v>
      </c>
      <c r="U23" s="322">
        <v>1.9146145547958495</v>
      </c>
      <c r="V23" s="322">
        <v>2.1274571972098921</v>
      </c>
      <c r="W23" s="323">
        <v>1.9229081548077578</v>
      </c>
      <c r="X23" s="78"/>
      <c r="Y23" s="78"/>
      <c r="Z23" s="79"/>
    </row>
    <row r="24" spans="2:26" s="13" customFormat="1" ht="16.5" customHeight="1" x14ac:dyDescent="0.3">
      <c r="B24" s="141"/>
      <c r="C24" s="9"/>
      <c r="D24" s="9"/>
      <c r="E24" s="5"/>
      <c r="F24" s="140"/>
      <c r="G24" s="151"/>
      <c r="H24" s="150"/>
      <c r="I24" s="150"/>
      <c r="J24" s="150"/>
      <c r="K24" s="150"/>
      <c r="L24" s="150"/>
      <c r="M24" s="150"/>
      <c r="N24" s="150"/>
      <c r="O24" s="150"/>
      <c r="P24" s="150"/>
      <c r="Q24" s="150"/>
      <c r="R24" s="150"/>
      <c r="S24" s="150"/>
      <c r="T24" s="150"/>
      <c r="U24" s="150"/>
      <c r="V24" s="150"/>
      <c r="W24" s="152"/>
      <c r="X24" s="78"/>
      <c r="Y24" s="78"/>
      <c r="Z24" s="79"/>
    </row>
    <row r="25" spans="2:26" s="13" customFormat="1" ht="18.75" customHeight="1" x14ac:dyDescent="0.3">
      <c r="B25" s="141"/>
      <c r="C25" s="9"/>
      <c r="D25" s="9"/>
      <c r="E25" s="5"/>
      <c r="F25" s="140"/>
      <c r="G25" s="407" t="s">
        <v>81</v>
      </c>
      <c r="H25" s="407"/>
      <c r="I25" s="407"/>
      <c r="J25" s="407"/>
      <c r="K25" s="407"/>
      <c r="L25" s="407"/>
      <c r="M25" s="407"/>
      <c r="N25" s="150"/>
      <c r="O25" s="150"/>
      <c r="P25" s="150"/>
      <c r="Q25" s="407" t="s">
        <v>93</v>
      </c>
      <c r="R25" s="407"/>
      <c r="S25" s="407"/>
      <c r="T25" s="407"/>
      <c r="U25" s="407"/>
      <c r="V25" s="407"/>
      <c r="W25" s="407"/>
      <c r="X25" s="78"/>
      <c r="Y25" s="78"/>
      <c r="Z25" s="79"/>
    </row>
    <row r="26" spans="2:26" s="13" customFormat="1" ht="16.2" thickBot="1" x14ac:dyDescent="0.35">
      <c r="B26" s="141"/>
      <c r="C26" s="9"/>
      <c r="D26" s="9"/>
      <c r="E26" s="159"/>
      <c r="F26" s="151"/>
      <c r="G26" s="290"/>
      <c r="H26" s="291" t="s">
        <v>25</v>
      </c>
      <c r="I26" s="292" t="s">
        <v>26</v>
      </c>
      <c r="J26" s="292" t="s">
        <v>27</v>
      </c>
      <c r="K26" s="292" t="s">
        <v>31</v>
      </c>
      <c r="L26" s="292" t="s">
        <v>130</v>
      </c>
      <c r="M26" s="293" t="s">
        <v>145</v>
      </c>
      <c r="N26" s="150"/>
      <c r="O26" s="150"/>
      <c r="P26" s="150"/>
      <c r="Q26" s="296"/>
      <c r="R26" s="326" t="s">
        <v>25</v>
      </c>
      <c r="S26" s="326" t="s">
        <v>26</v>
      </c>
      <c r="T26" s="326" t="s">
        <v>27</v>
      </c>
      <c r="U26" s="326" t="s">
        <v>31</v>
      </c>
      <c r="V26" s="326" t="s">
        <v>130</v>
      </c>
      <c r="W26" s="327" t="s">
        <v>145</v>
      </c>
      <c r="X26" s="78"/>
      <c r="Y26" s="78"/>
      <c r="Z26" s="79"/>
    </row>
    <row r="27" spans="2:26" s="142" customFormat="1" ht="18" x14ac:dyDescent="0.3">
      <c r="B27" s="74"/>
      <c r="C27" s="108"/>
      <c r="D27" s="108"/>
      <c r="E27" s="160"/>
      <c r="F27" s="140"/>
      <c r="G27" s="304" t="s">
        <v>54</v>
      </c>
      <c r="H27" s="305">
        <v>19.760479041916167</v>
      </c>
      <c r="I27" s="306">
        <v>18.888623896971144</v>
      </c>
      <c r="J27" s="306">
        <v>18.909928352098259</v>
      </c>
      <c r="K27" s="306">
        <v>18.702611625947767</v>
      </c>
      <c r="L27" s="306">
        <v>17.996471280141151</v>
      </c>
      <c r="M27" s="307">
        <v>17.994858611825194</v>
      </c>
      <c r="N27" s="324"/>
      <c r="O27" s="324"/>
      <c r="P27" s="324"/>
      <c r="Q27" s="304" t="s">
        <v>54</v>
      </c>
      <c r="R27" s="305">
        <v>1.2934131736526946</v>
      </c>
      <c r="S27" s="306">
        <v>1.6932983544001907</v>
      </c>
      <c r="T27" s="306">
        <v>1.3306038894575232</v>
      </c>
      <c r="U27" s="306">
        <v>1.4602639707947207</v>
      </c>
      <c r="V27" s="306">
        <v>1.6271319349147224</v>
      </c>
      <c r="W27" s="307">
        <v>1.6195372750642671</v>
      </c>
      <c r="X27" s="80"/>
      <c r="Y27" s="80"/>
      <c r="Z27" s="81"/>
    </row>
    <row r="28" spans="2:26" s="142" customFormat="1" x14ac:dyDescent="0.3">
      <c r="B28" s="161"/>
      <c r="C28" s="108"/>
      <c r="D28" s="108"/>
      <c r="E28" s="160"/>
      <c r="F28" s="80"/>
      <c r="G28" s="312" t="s">
        <v>55</v>
      </c>
      <c r="H28" s="313">
        <v>21.019591611479029</v>
      </c>
      <c r="I28" s="314">
        <v>20.07754891633234</v>
      </c>
      <c r="J28" s="314">
        <v>19.709899563019057</v>
      </c>
      <c r="K28" s="314">
        <v>19.64263307149848</v>
      </c>
      <c r="L28" s="314">
        <v>19.176141952236691</v>
      </c>
      <c r="M28" s="315">
        <v>17.926152668834895</v>
      </c>
      <c r="N28" s="325"/>
      <c r="O28" s="325"/>
      <c r="P28" s="325"/>
      <c r="Q28" s="312" t="s">
        <v>55</v>
      </c>
      <c r="R28" s="313">
        <v>1.2394223693892568</v>
      </c>
      <c r="S28" s="314">
        <v>1.2618508640204407</v>
      </c>
      <c r="T28" s="314">
        <v>1.3772907181587315</v>
      </c>
      <c r="U28" s="314">
        <v>1.6688834793083542</v>
      </c>
      <c r="V28" s="314">
        <v>1.8570248259039226</v>
      </c>
      <c r="W28" s="315">
        <v>1.7632804030355207</v>
      </c>
      <c r="X28" s="80"/>
      <c r="Y28" s="80"/>
      <c r="Z28" s="81"/>
    </row>
    <row r="29" spans="2:26" s="142" customFormat="1" x14ac:dyDescent="0.3">
      <c r="B29" s="161"/>
      <c r="C29" s="108"/>
      <c r="D29" s="108"/>
      <c r="E29" s="160"/>
      <c r="F29" s="80"/>
      <c r="G29" s="320" t="s">
        <v>56</v>
      </c>
      <c r="H29" s="321">
        <v>21.332607116920844</v>
      </c>
      <c r="I29" s="322">
        <v>20.474804062258528</v>
      </c>
      <c r="J29" s="322">
        <v>20.5200670517989</v>
      </c>
      <c r="K29" s="322">
        <v>20.84811138446733</v>
      </c>
      <c r="L29" s="322">
        <v>20.393151553582754</v>
      </c>
      <c r="M29" s="323">
        <v>19.596696342379065</v>
      </c>
      <c r="N29" s="325"/>
      <c r="O29" s="324"/>
      <c r="P29" s="324"/>
      <c r="Q29" s="320" t="s">
        <v>56</v>
      </c>
      <c r="R29" s="321">
        <v>1.6768336964415396</v>
      </c>
      <c r="S29" s="322">
        <v>1.6758196268903853</v>
      </c>
      <c r="T29" s="322">
        <v>1.7885097599157695</v>
      </c>
      <c r="U29" s="322">
        <v>1.872705683308628</v>
      </c>
      <c r="V29" s="322">
        <v>2.0355104629042486</v>
      </c>
      <c r="W29" s="323">
        <v>1.9316841048043452</v>
      </c>
      <c r="X29" s="80"/>
      <c r="Y29" s="80"/>
      <c r="Z29" s="81"/>
    </row>
    <row r="30" spans="2:26" s="142" customFormat="1" ht="19.5" customHeight="1" x14ac:dyDescent="0.3">
      <c r="B30" s="162"/>
      <c r="C30" s="163"/>
      <c r="D30" s="163"/>
      <c r="E30" s="164"/>
      <c r="F30" s="153"/>
      <c r="G30" s="153"/>
      <c r="H30" s="153"/>
      <c r="I30" s="153"/>
      <c r="J30" s="153"/>
      <c r="K30" s="153"/>
      <c r="L30" s="153"/>
      <c r="M30" s="153"/>
      <c r="N30" s="155"/>
      <c r="O30" s="156"/>
      <c r="P30" s="156"/>
      <c r="Q30" s="156"/>
      <c r="R30" s="156"/>
      <c r="S30" s="156"/>
      <c r="T30" s="157"/>
      <c r="U30" s="157"/>
      <c r="V30" s="157"/>
      <c r="W30" s="153"/>
      <c r="X30" s="153"/>
      <c r="Y30" s="153"/>
      <c r="Z30" s="154"/>
    </row>
    <row r="31" spans="2:26" s="13" customFormat="1" ht="19.5" customHeight="1" x14ac:dyDescent="0.3">
      <c r="B31" s="104"/>
      <c r="C31" s="104"/>
      <c r="D31" s="104"/>
      <c r="E31" s="104"/>
      <c r="H31" s="144"/>
      <c r="I31" s="144"/>
      <c r="J31" s="144"/>
      <c r="K31" s="144"/>
      <c r="L31" s="144"/>
      <c r="M31" s="144"/>
      <c r="N31" s="78"/>
      <c r="O31" s="143"/>
      <c r="P31" s="143"/>
      <c r="Q31" s="143"/>
      <c r="R31" s="143"/>
      <c r="S31" s="143"/>
      <c r="T31" s="143"/>
      <c r="U31" s="144"/>
      <c r="V31" s="144"/>
    </row>
    <row r="32" spans="2:26" s="13" customFormat="1" x14ac:dyDescent="0.3">
      <c r="H32" s="144"/>
      <c r="I32" s="144"/>
      <c r="J32" s="144"/>
      <c r="K32" s="144"/>
      <c r="L32" s="144"/>
      <c r="M32" s="144"/>
      <c r="N32" s="78"/>
      <c r="O32" s="143"/>
      <c r="P32" s="143"/>
      <c r="Q32" s="143"/>
      <c r="R32" s="143"/>
      <c r="S32" s="143"/>
      <c r="T32" s="143"/>
      <c r="U32" s="144"/>
      <c r="V32" s="144"/>
    </row>
    <row r="33" spans="2:25" s="13" customFormat="1" ht="18.75" customHeight="1" x14ac:dyDescent="0.3">
      <c r="H33" s="144"/>
      <c r="I33" s="144"/>
      <c r="J33" s="144"/>
      <c r="K33" s="144"/>
      <c r="L33" s="144"/>
      <c r="M33" s="144"/>
      <c r="N33" s="144"/>
      <c r="O33" s="144"/>
      <c r="P33" s="144"/>
      <c r="Q33" s="144"/>
      <c r="R33" s="143"/>
      <c r="S33" s="143"/>
      <c r="T33" s="143"/>
      <c r="U33" s="144"/>
      <c r="V33" s="144"/>
    </row>
    <row r="34" spans="2:25" s="13" customFormat="1" x14ac:dyDescent="0.3">
      <c r="F34" s="80"/>
      <c r="G34" s="80"/>
      <c r="H34" s="144"/>
      <c r="I34" s="144"/>
      <c r="J34" s="144"/>
      <c r="K34" s="144"/>
      <c r="L34" s="144"/>
      <c r="M34" s="144"/>
      <c r="N34" s="144"/>
      <c r="O34" s="144"/>
      <c r="P34" s="144"/>
      <c r="Q34" s="144"/>
      <c r="R34" s="144"/>
      <c r="S34" s="144"/>
      <c r="T34" s="143"/>
      <c r="U34" s="144"/>
      <c r="V34" s="144"/>
    </row>
    <row r="35" spans="2:25" s="13" customFormat="1" x14ac:dyDescent="0.3">
      <c r="F35" s="145"/>
      <c r="G35" s="145"/>
      <c r="H35" s="144"/>
      <c r="I35" s="144"/>
      <c r="J35" s="144"/>
      <c r="K35" s="144"/>
      <c r="L35" s="144"/>
      <c r="M35" s="144"/>
      <c r="R35" s="144"/>
      <c r="S35" s="144"/>
      <c r="T35" s="143"/>
      <c r="U35" s="144"/>
      <c r="V35" s="144"/>
    </row>
    <row r="36" spans="2:25" s="13" customFormat="1" x14ac:dyDescent="0.3">
      <c r="F36" s="143"/>
      <c r="G36" s="143"/>
      <c r="H36" s="144"/>
      <c r="I36" s="144"/>
      <c r="J36" s="144"/>
      <c r="K36" s="144"/>
      <c r="L36" s="144"/>
      <c r="M36" s="144"/>
      <c r="R36" s="144"/>
      <c r="S36" s="144"/>
      <c r="T36" s="143"/>
      <c r="U36" s="144"/>
      <c r="V36" s="144"/>
    </row>
    <row r="37" spans="2:25" s="13" customFormat="1" x14ac:dyDescent="0.3">
      <c r="B37" s="146"/>
      <c r="F37" s="143"/>
      <c r="G37" s="143"/>
      <c r="H37" s="144"/>
      <c r="I37" s="144"/>
      <c r="J37" s="144"/>
      <c r="K37" s="144"/>
      <c r="L37" s="144"/>
      <c r="M37" s="144"/>
      <c r="R37" s="144"/>
      <c r="S37" s="144"/>
      <c r="T37" s="143"/>
      <c r="U37" s="144"/>
      <c r="V37" s="144"/>
    </row>
    <row r="38" spans="2:25" s="13" customFormat="1" x14ac:dyDescent="0.3">
      <c r="B38" s="146"/>
      <c r="C38" s="143"/>
      <c r="D38" s="147"/>
      <c r="E38" s="147"/>
      <c r="F38" s="143"/>
      <c r="G38" s="143"/>
      <c r="H38" s="144"/>
      <c r="I38" s="144"/>
      <c r="J38" s="144"/>
      <c r="K38" s="144"/>
      <c r="L38" s="144"/>
      <c r="M38" s="144"/>
      <c r="R38" s="144"/>
      <c r="S38" s="144"/>
      <c r="T38" s="144"/>
      <c r="U38" s="144"/>
      <c r="V38" s="144"/>
    </row>
    <row r="39" spans="2:25" s="13" customFormat="1" x14ac:dyDescent="0.3">
      <c r="H39" s="144"/>
      <c r="I39" s="144"/>
      <c r="J39" s="144"/>
      <c r="K39" s="144"/>
      <c r="L39" s="144"/>
      <c r="M39" s="144"/>
      <c r="N39" s="144"/>
      <c r="O39" s="144"/>
      <c r="P39" s="144"/>
      <c r="Q39" s="144"/>
      <c r="R39" s="144"/>
      <c r="S39" s="144"/>
      <c r="T39" s="144"/>
      <c r="U39" s="144"/>
      <c r="V39" s="144"/>
      <c r="Y39" s="148"/>
    </row>
    <row r="40" spans="2:25" s="13" customFormat="1" x14ac:dyDescent="0.3">
      <c r="H40" s="144"/>
      <c r="I40" s="144"/>
      <c r="J40" s="144"/>
      <c r="K40" s="144"/>
      <c r="L40" s="144"/>
      <c r="M40" s="144"/>
      <c r="N40" s="144"/>
      <c r="O40" s="144"/>
      <c r="P40" s="144"/>
      <c r="Q40" s="144"/>
      <c r="R40" s="144"/>
      <c r="S40" s="144"/>
      <c r="T40" s="144"/>
      <c r="U40" s="144"/>
      <c r="V40" s="144"/>
    </row>
    <row r="41" spans="2:25" s="13" customFormat="1" x14ac:dyDescent="0.3">
      <c r="H41" s="144"/>
      <c r="I41" s="144"/>
      <c r="J41" s="144"/>
      <c r="K41" s="144"/>
      <c r="L41" s="144"/>
      <c r="M41" s="144"/>
      <c r="R41" s="144"/>
      <c r="S41" s="144"/>
      <c r="T41" s="144"/>
      <c r="U41" s="144"/>
      <c r="V41" s="144"/>
    </row>
    <row r="42" spans="2:25" s="13" customFormat="1" x14ac:dyDescent="0.3">
      <c r="H42" s="144"/>
      <c r="I42" s="144"/>
      <c r="J42" s="144"/>
      <c r="K42" s="144"/>
      <c r="L42" s="144"/>
      <c r="M42" s="144"/>
      <c r="R42" s="144"/>
      <c r="S42" s="144"/>
      <c r="T42" s="144"/>
      <c r="U42" s="144"/>
      <c r="V42" s="144"/>
    </row>
    <row r="43" spans="2:25" s="13" customFormat="1" x14ac:dyDescent="0.3">
      <c r="H43" s="144"/>
      <c r="I43" s="144"/>
      <c r="J43" s="144"/>
      <c r="K43" s="144"/>
      <c r="L43" s="144"/>
      <c r="M43" s="144"/>
      <c r="R43" s="144"/>
      <c r="S43" s="144"/>
      <c r="T43" s="144"/>
      <c r="U43" s="144"/>
      <c r="V43" s="144"/>
    </row>
    <row r="44" spans="2:25" s="13" customFormat="1" x14ac:dyDescent="0.3">
      <c r="F44" s="143"/>
      <c r="G44" s="143"/>
      <c r="H44" s="144"/>
      <c r="I44" s="144"/>
      <c r="J44" s="144"/>
      <c r="K44" s="144"/>
      <c r="L44" s="144"/>
      <c r="M44" s="144"/>
      <c r="R44" s="144"/>
      <c r="S44" s="144"/>
      <c r="T44" s="144"/>
      <c r="U44" s="144"/>
      <c r="V44" s="144"/>
    </row>
    <row r="45" spans="2:25" s="13" customFormat="1" x14ac:dyDescent="0.3">
      <c r="H45" s="144"/>
      <c r="I45" s="144"/>
      <c r="J45" s="144"/>
      <c r="K45" s="144"/>
      <c r="L45" s="144"/>
      <c r="M45" s="144"/>
      <c r="N45" s="144"/>
      <c r="O45" s="144"/>
      <c r="P45" s="144"/>
      <c r="Q45" s="144"/>
      <c r="R45" s="144"/>
      <c r="S45" s="144"/>
      <c r="T45" s="144"/>
      <c r="U45" s="144"/>
      <c r="V45" s="144"/>
    </row>
    <row r="46" spans="2:25" s="13" customFormat="1" x14ac:dyDescent="0.3">
      <c r="H46" s="144"/>
      <c r="I46" s="144"/>
      <c r="J46" s="144"/>
      <c r="K46" s="144"/>
      <c r="L46" s="144"/>
      <c r="M46" s="144"/>
      <c r="N46" s="144"/>
      <c r="O46" s="144"/>
      <c r="P46" s="144"/>
      <c r="Q46" s="144"/>
      <c r="R46" s="144"/>
      <c r="S46" s="144"/>
      <c r="T46" s="144"/>
      <c r="U46" s="144"/>
      <c r="V46" s="144"/>
    </row>
    <row r="47" spans="2:25" s="13" customFormat="1" x14ac:dyDescent="0.3">
      <c r="H47" s="144"/>
      <c r="I47" s="144"/>
      <c r="J47" s="144"/>
      <c r="K47" s="144"/>
      <c r="L47" s="144"/>
      <c r="M47" s="144"/>
      <c r="R47" s="144"/>
      <c r="S47" s="144"/>
      <c r="T47" s="144"/>
      <c r="U47" s="144"/>
      <c r="V47" s="144"/>
    </row>
    <row r="48" spans="2:25" s="13" customFormat="1" x14ac:dyDescent="0.3">
      <c r="H48" s="144"/>
      <c r="I48" s="144"/>
      <c r="J48" s="144"/>
      <c r="K48" s="144"/>
      <c r="L48" s="144"/>
      <c r="M48" s="144"/>
      <c r="R48" s="144"/>
      <c r="S48" s="144"/>
      <c r="T48" s="144"/>
      <c r="U48" s="144"/>
      <c r="V48" s="144"/>
    </row>
    <row r="49" spans="8:22" s="13" customFormat="1" x14ac:dyDescent="0.3">
      <c r="H49" s="144"/>
      <c r="I49" s="144"/>
      <c r="J49" s="144"/>
      <c r="K49" s="144"/>
      <c r="L49" s="144"/>
      <c r="M49" s="144"/>
      <c r="R49" s="144"/>
      <c r="S49" s="144"/>
      <c r="T49" s="144"/>
      <c r="U49" s="144"/>
      <c r="V49" s="144"/>
    </row>
    <row r="50" spans="8:22" x14ac:dyDescent="0.3">
      <c r="N50"/>
      <c r="O50"/>
      <c r="P50"/>
      <c r="Q50"/>
    </row>
    <row r="51" spans="8:22" x14ac:dyDescent="0.3">
      <c r="H51"/>
      <c r="I51"/>
      <c r="J51"/>
      <c r="K51"/>
      <c r="L51"/>
      <c r="M51"/>
      <c r="N51"/>
    </row>
    <row r="57" spans="8:22" x14ac:dyDescent="0.3">
      <c r="H57"/>
      <c r="I57"/>
      <c r="J57"/>
    </row>
    <row r="58" spans="8:22" x14ac:dyDescent="0.3">
      <c r="H58"/>
      <c r="I58"/>
      <c r="J58"/>
    </row>
    <row r="59" spans="8:22" x14ac:dyDescent="0.3">
      <c r="H59"/>
      <c r="I59"/>
      <c r="J59"/>
    </row>
    <row r="60" spans="8:22" x14ac:dyDescent="0.3">
      <c r="H60"/>
      <c r="I60"/>
      <c r="J60"/>
    </row>
    <row r="61" spans="8:22" x14ac:dyDescent="0.3">
      <c r="H61"/>
      <c r="I61"/>
      <c r="J61"/>
    </row>
    <row r="62" spans="8:22" x14ac:dyDescent="0.3">
      <c r="H62"/>
      <c r="I62"/>
      <c r="J62"/>
    </row>
    <row r="63" spans="8:22" x14ac:dyDescent="0.3">
      <c r="H63"/>
      <c r="I63"/>
      <c r="J63"/>
    </row>
    <row r="64" spans="8:22" x14ac:dyDescent="0.3">
      <c r="H64"/>
      <c r="I64"/>
      <c r="J64"/>
    </row>
  </sheetData>
  <mergeCells count="13">
    <mergeCell ref="G25:M25"/>
    <mergeCell ref="Q7:W7"/>
    <mergeCell ref="Q13:W13"/>
    <mergeCell ref="Q19:W19"/>
    <mergeCell ref="Q25:W25"/>
    <mergeCell ref="F5:Z5"/>
    <mergeCell ref="F4:Z4"/>
    <mergeCell ref="V1:Z1"/>
    <mergeCell ref="B5:E5"/>
    <mergeCell ref="G7:M7"/>
    <mergeCell ref="G13:M13"/>
    <mergeCell ref="G19:M19"/>
    <mergeCell ref="B18:E19"/>
  </mergeCells>
  <conditionalFormatting pivot="1" sqref="H21:M23">
    <cfRule type="colorScale" priority="7">
      <colorScale>
        <cfvo type="min"/>
        <cfvo type="percentile" val="50"/>
        <cfvo type="max"/>
        <color rgb="FFF8696B"/>
        <color rgb="FFFFEB84"/>
        <color rgb="FF63BE7B"/>
      </colorScale>
    </cfRule>
  </conditionalFormatting>
  <conditionalFormatting pivot="1" sqref="H15:M17">
    <cfRule type="colorScale" priority="6">
      <colorScale>
        <cfvo type="min"/>
        <cfvo type="percentile" val="50"/>
        <cfvo type="max"/>
        <color rgb="FFF8696B"/>
        <color rgb="FFFFEB84"/>
        <color rgb="FF63BE7B"/>
      </colorScale>
    </cfRule>
  </conditionalFormatting>
  <conditionalFormatting pivot="1" sqref="H27:M29">
    <cfRule type="colorScale" priority="5">
      <colorScale>
        <cfvo type="min"/>
        <cfvo type="percentile" val="50"/>
        <cfvo type="max"/>
        <color rgb="FFF8696B"/>
        <color rgb="FFFFEB84"/>
        <color rgb="FF63BE7B"/>
      </colorScale>
    </cfRule>
  </conditionalFormatting>
  <conditionalFormatting pivot="1" sqref="R9:W11">
    <cfRule type="colorScale" priority="4">
      <colorScale>
        <cfvo type="min"/>
        <cfvo type="percentile" val="50"/>
        <cfvo type="max"/>
        <color rgb="FFF8696B"/>
        <color rgb="FFFFEB84"/>
        <color rgb="FF63BE7B"/>
      </colorScale>
    </cfRule>
  </conditionalFormatting>
  <conditionalFormatting pivot="1" sqref="R15:W17">
    <cfRule type="colorScale" priority="3">
      <colorScale>
        <cfvo type="min"/>
        <cfvo type="percentile" val="50"/>
        <cfvo type="max"/>
        <color rgb="FFF8696B"/>
        <color rgb="FFFFEB84"/>
        <color rgb="FF63BE7B"/>
      </colorScale>
    </cfRule>
  </conditionalFormatting>
  <conditionalFormatting pivot="1" sqref="R21:W23">
    <cfRule type="colorScale" priority="2">
      <colorScale>
        <cfvo type="min"/>
        <cfvo type="percentile" val="50"/>
        <cfvo type="max"/>
        <color rgb="FFF8696B"/>
        <color rgb="FFFFEB84"/>
        <color rgb="FF63BE7B"/>
      </colorScale>
    </cfRule>
  </conditionalFormatting>
  <conditionalFormatting pivot="1" sqref="R27:W29">
    <cfRule type="colorScale" priority="1">
      <colorScale>
        <cfvo type="min"/>
        <cfvo type="percentile" val="50"/>
        <cfvo type="max"/>
        <color rgb="FFF8696B"/>
        <color rgb="FFFFEB84"/>
        <color rgb="FF63BE7B"/>
      </colorScale>
    </cfRule>
  </conditionalFormatting>
  <hyperlinks>
    <hyperlink ref="V1" location="TOC!A1" display="Return to TOC"/>
    <hyperlink ref="B18:E19" location="TOC!F19" display="TOC!F19"/>
  </hyperlinks>
  <pageMargins left="0.70866141732283472" right="0.70866141732283472" top="0.74803149606299213" bottom="0.74803149606299213" header="0.31496062992125984" footer="0.31496062992125984"/>
  <pageSetup scale="84" orientation="landscape" r:id="rId9"/>
  <drawing r:id="rId10"/>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'SSFL-Med-System'!R27:V27</xm:f>
              <xm:sqref>Y27</xm:sqref>
            </x14:sparkline>
            <x14:sparkline>
              <xm:f>'SSFL-Med-System'!R28:V28</xm:f>
              <xm:sqref>Y28</xm:sqref>
            </x14:sparkline>
            <x14:sparkline>
              <xm:f>'SSFL-Med-System'!R29:V29</xm:f>
              <xm:sqref>Y29</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'SSFL-Med-System'!R21:V21</xm:f>
              <xm:sqref>Y21</xm:sqref>
            </x14:sparkline>
            <x14:sparkline>
              <xm:f>'SSFL-Med-System'!R22:V22</xm:f>
              <xm:sqref>Y22</xm:sqref>
            </x14:sparkline>
            <x14:sparkline>
              <xm:f>'SSFL-Med-System'!R23:V23</xm:f>
              <xm:sqref>Y23</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'SSFL-Med-System'!R15:V15</xm:f>
              <xm:sqref>Y15</xm:sqref>
            </x14:sparkline>
            <x14:sparkline>
              <xm:f>'SSFL-Med-System'!R16:V16</xm:f>
              <xm:sqref>Y16</xm:sqref>
            </x14:sparkline>
            <x14:sparkline>
              <xm:f>'SSFL-Med-System'!R17:V17</xm:f>
              <xm:sqref>Y17</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'SSFL-Med-System'!R9:V9</xm:f>
              <xm:sqref>Y9</xm:sqref>
            </x14:sparkline>
            <x14:sparkline>
              <xm:f>'SSFL-Med-System'!R10:V10</xm:f>
              <xm:sqref>Y10</xm:sqref>
            </x14:sparkline>
            <x14:sparkline>
              <xm:f>'SSFL-Med-System'!R11:V11</xm:f>
              <xm:sqref>Y11</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'SSFL-Med-System'!H27:M27</xm:f>
              <xm:sqref>O27</xm:sqref>
            </x14:sparkline>
            <x14:sparkline>
              <xm:f>'SSFL-Med-System'!H28:M28</xm:f>
              <xm:sqref>O28</xm:sqref>
            </x14:sparkline>
            <x14:sparkline>
              <xm:f>'SSFL-Med-System'!H29:M29</xm:f>
              <xm:sqref>O29</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'SSFL-Med-System'!H21:M21</xm:f>
              <xm:sqref>O21</xm:sqref>
            </x14:sparkline>
            <x14:sparkline>
              <xm:f>'SSFL-Med-System'!H22:M22</xm:f>
              <xm:sqref>O22</xm:sqref>
            </x14:sparkline>
            <x14:sparkline>
              <xm:f>'SSFL-Med-System'!H23:M23</xm:f>
              <xm:sqref>O23</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'SSFL-Med-System'!H15:M15</xm:f>
              <xm:sqref>O15</xm:sqref>
            </x14:sparkline>
            <x14:sparkline>
              <xm:f>'SSFL-Med-System'!H16:M16</xm:f>
              <xm:sqref>O16</xm:sqref>
            </x14:sparkline>
            <x14:sparkline>
              <xm:f>'SSFL-Med-System'!H17:M17</xm:f>
              <xm:sqref>O17</xm:sqref>
            </x14:sparkline>
          </x14:sparklines>
        </x14:sparklineGroup>
      </x14:sparklineGroups>
    </ext>
    <ext xmlns:x14="http://schemas.microsoft.com/office/spreadsheetml/2009/9/main" uri="{A8765BA9-456A-4dab-B4F3-ACF838C121DE}">
      <x14:slicerList>
        <x14:slicer r:id="rId11"/>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V36"/>
  <sheetViews>
    <sheetView showGridLines="0" zoomScale="90" zoomScaleNormal="90" workbookViewId="0">
      <selection sqref="A1:XFD1"/>
    </sheetView>
  </sheetViews>
  <sheetFormatPr defaultRowHeight="14.4" x14ac:dyDescent="0.3"/>
  <cols>
    <col min="1" max="1" width="1.5546875" customWidth="1"/>
    <col min="2" max="2" width="3.6640625" customWidth="1"/>
    <col min="3" max="3" width="22.44140625" customWidth="1"/>
    <col min="4" max="8" width="9.109375" customWidth="1"/>
    <col min="9" max="9" width="8.5546875" customWidth="1"/>
    <col min="10" max="10" width="0.5546875" customWidth="1"/>
    <col min="11" max="11" width="14.33203125" customWidth="1"/>
    <col min="12" max="12" width="0.88671875" customWidth="1"/>
    <col min="13" max="13" width="20.109375" customWidth="1"/>
    <col min="14" max="20" width="9.109375" customWidth="1"/>
    <col min="21" max="21" width="6.44140625" customWidth="1"/>
    <col min="22" max="22" width="5.44140625" customWidth="1"/>
  </cols>
  <sheetData>
    <row r="1" spans="1:22" ht="25.5" customHeight="1" x14ac:dyDescent="0.3">
      <c r="A1" s="385" t="s">
        <v>74</v>
      </c>
      <c r="B1" s="385"/>
      <c r="C1" s="385"/>
      <c r="D1" s="385"/>
      <c r="E1" s="385"/>
      <c r="F1" s="385"/>
      <c r="G1" s="385"/>
      <c r="H1" s="385"/>
      <c r="I1" s="385"/>
      <c r="J1" s="385"/>
      <c r="K1" s="385"/>
      <c r="L1" s="385"/>
      <c r="M1" s="385"/>
      <c r="N1" s="385"/>
      <c r="O1" s="385"/>
      <c r="P1" s="385"/>
      <c r="Q1" s="139"/>
      <c r="R1" s="3"/>
      <c r="S1" s="419" t="s">
        <v>2</v>
      </c>
      <c r="T1" s="419"/>
      <c r="U1" s="419"/>
      <c r="V1" s="419"/>
    </row>
    <row r="2" spans="1:22" s="47" customFormat="1" ht="23.25" customHeight="1" x14ac:dyDescent="0.3">
      <c r="A2" s="115" t="s">
        <v>58</v>
      </c>
      <c r="B2" s="2"/>
      <c r="C2" s="2"/>
      <c r="D2" s="2"/>
      <c r="E2" s="2"/>
      <c r="F2" s="2"/>
      <c r="G2" s="2"/>
      <c r="H2" s="2"/>
      <c r="I2" s="2"/>
      <c r="J2" s="2"/>
      <c r="K2" s="2"/>
      <c r="L2" s="2"/>
      <c r="M2" s="53"/>
      <c r="N2" s="53"/>
      <c r="O2" s="53"/>
      <c r="P2" s="111"/>
      <c r="Q2" s="112"/>
      <c r="R2" s="113"/>
      <c r="S2" s="114"/>
      <c r="T2" s="111"/>
      <c r="U2" s="111"/>
      <c r="V2" s="137" t="s">
        <v>146</v>
      </c>
    </row>
    <row r="3" spans="1:22" ht="36.75" customHeight="1" x14ac:dyDescent="0.3">
      <c r="A3" s="16"/>
      <c r="B3" s="415" t="s">
        <v>121</v>
      </c>
      <c r="C3" s="415"/>
      <c r="D3" s="415"/>
      <c r="E3" s="415"/>
      <c r="F3" s="415"/>
      <c r="G3" s="415"/>
      <c r="H3" s="415"/>
      <c r="I3" s="415"/>
      <c r="J3" s="415"/>
      <c r="K3" s="415"/>
      <c r="L3" s="415"/>
      <c r="M3" s="415"/>
      <c r="N3" s="415"/>
      <c r="O3" s="415"/>
      <c r="P3" s="415"/>
      <c r="Q3" s="415"/>
      <c r="R3" s="415"/>
      <c r="S3" s="415"/>
      <c r="T3" s="415"/>
      <c r="U3" s="415"/>
      <c r="V3" s="415"/>
    </row>
    <row r="4" spans="1:22" ht="30.75" customHeight="1" x14ac:dyDescent="0.3">
      <c r="A4" s="391" t="s">
        <v>37</v>
      </c>
      <c r="B4" s="392"/>
      <c r="C4" s="392"/>
      <c r="D4" s="392"/>
      <c r="E4" s="392"/>
      <c r="F4" s="392"/>
      <c r="G4" s="392"/>
      <c r="H4" s="392"/>
      <c r="I4" s="392"/>
      <c r="J4" s="392"/>
      <c r="K4" s="392"/>
      <c r="L4" s="392"/>
      <c r="M4" s="392"/>
      <c r="N4" s="392"/>
      <c r="O4" s="392"/>
      <c r="P4" s="392"/>
      <c r="Q4" s="392"/>
      <c r="R4" s="392"/>
      <c r="S4" s="392"/>
      <c r="T4" s="392"/>
      <c r="U4" s="392"/>
      <c r="V4" s="480"/>
    </row>
    <row r="5" spans="1:22" ht="5.4" customHeight="1" x14ac:dyDescent="0.3">
      <c r="A5" s="109"/>
      <c r="B5" s="109"/>
      <c r="C5" s="109"/>
      <c r="D5" s="109"/>
      <c r="E5" s="109"/>
      <c r="F5" s="109"/>
      <c r="G5" s="109"/>
      <c r="H5" s="109"/>
      <c r="I5" s="109"/>
      <c r="J5" s="109"/>
      <c r="K5" s="109"/>
      <c r="L5" s="109"/>
      <c r="M5" s="109"/>
      <c r="N5" s="109"/>
      <c r="O5" s="109"/>
      <c r="P5" s="109"/>
      <c r="Q5" s="109"/>
      <c r="R5" s="109"/>
      <c r="S5" s="109"/>
      <c r="T5" s="109"/>
      <c r="U5" s="109"/>
      <c r="V5" s="109"/>
    </row>
    <row r="6" spans="1:22" ht="25.8" customHeight="1" x14ac:dyDescent="0.3">
      <c r="A6" s="16"/>
      <c r="B6" s="481" t="s">
        <v>156</v>
      </c>
      <c r="C6" s="481"/>
      <c r="D6" s="481"/>
      <c r="E6" s="481"/>
      <c r="F6" s="481"/>
      <c r="G6" s="481"/>
      <c r="H6" s="481"/>
      <c r="I6" s="481"/>
      <c r="J6" s="109"/>
      <c r="K6" s="109"/>
      <c r="L6" s="109"/>
      <c r="M6" s="109"/>
      <c r="N6" s="281"/>
      <c r="O6" s="109"/>
      <c r="P6" s="109"/>
      <c r="Q6" s="282" t="s">
        <v>71</v>
      </c>
      <c r="R6" s="16"/>
      <c r="S6" s="109"/>
      <c r="T6" s="109"/>
      <c r="U6" s="108"/>
      <c r="V6" s="108"/>
    </row>
    <row r="7" spans="1:22" s="80" customFormat="1" ht="18.75" customHeight="1" x14ac:dyDescent="0.3">
      <c r="A7" s="7"/>
      <c r="B7" s="184" t="s">
        <v>123</v>
      </c>
      <c r="C7" s="100"/>
      <c r="D7" s="100"/>
      <c r="E7" s="185"/>
      <c r="F7" s="186"/>
      <c r="G7" s="187"/>
      <c r="H7" s="328" t="s">
        <v>122</v>
      </c>
      <c r="I7" s="186"/>
      <c r="J7" s="186"/>
      <c r="K7" s="186"/>
      <c r="L7" s="186"/>
      <c r="M7" s="186"/>
      <c r="N7" s="186"/>
      <c r="O7" s="186"/>
      <c r="P7" s="186"/>
      <c r="Q7" s="186"/>
      <c r="R7" s="186"/>
      <c r="S7" s="186"/>
      <c r="T7" s="186"/>
      <c r="U7" s="186"/>
      <c r="V7" s="187"/>
    </row>
    <row r="8" spans="1:22" s="78" customFormat="1" ht="20.25" customHeight="1" x14ac:dyDescent="0.3">
      <c r="A8" s="9"/>
      <c r="B8" s="56"/>
      <c r="C8" s="9"/>
      <c r="D8" s="9"/>
      <c r="E8" s="9"/>
      <c r="F8" s="9"/>
      <c r="G8" s="5"/>
      <c r="H8" s="9"/>
      <c r="I8" s="9"/>
      <c r="J8" s="9"/>
      <c r="K8" s="9"/>
      <c r="L8" s="9"/>
      <c r="M8" s="188"/>
      <c r="N8" s="9"/>
      <c r="O8" s="9"/>
      <c r="P8" s="9"/>
      <c r="Q8" s="9"/>
      <c r="R8" s="9"/>
      <c r="S8" s="9"/>
      <c r="T8" s="9"/>
      <c r="U8" s="9"/>
      <c r="V8" s="5"/>
    </row>
    <row r="9" spans="1:22" s="78" customFormat="1" ht="20.25" customHeight="1" x14ac:dyDescent="0.3">
      <c r="A9" s="9"/>
      <c r="B9" s="56"/>
      <c r="C9" s="9"/>
      <c r="D9" s="9"/>
      <c r="E9" s="9"/>
      <c r="F9" s="9"/>
      <c r="G9" s="5"/>
      <c r="H9" s="9"/>
      <c r="I9" s="9"/>
      <c r="J9" s="9"/>
      <c r="K9" s="9"/>
      <c r="L9" s="9"/>
      <c r="M9" s="9"/>
      <c r="N9" s="9"/>
      <c r="O9" s="9"/>
      <c r="P9" s="9"/>
      <c r="Q9" s="9"/>
      <c r="R9" s="9"/>
      <c r="S9" s="9"/>
      <c r="T9" s="9"/>
      <c r="U9" s="9"/>
      <c r="V9" s="5"/>
    </row>
    <row r="10" spans="1:22" s="78" customFormat="1" ht="20.25" customHeight="1" x14ac:dyDescent="0.3">
      <c r="A10" s="9"/>
      <c r="B10" s="56"/>
      <c r="C10" s="9"/>
      <c r="D10" s="9"/>
      <c r="E10" s="9"/>
      <c r="F10" s="9"/>
      <c r="G10" s="5"/>
      <c r="H10" s="9"/>
      <c r="I10" s="9"/>
      <c r="J10" s="9"/>
      <c r="K10" s="9"/>
      <c r="L10" s="103"/>
      <c r="M10" s="103"/>
      <c r="N10" s="103"/>
      <c r="O10" s="103"/>
      <c r="P10" s="103"/>
      <c r="Q10" s="103"/>
      <c r="R10" s="103"/>
      <c r="S10" s="103"/>
      <c r="T10" s="103"/>
      <c r="U10" s="103"/>
      <c r="V10" s="192"/>
    </row>
    <row r="11" spans="1:22" s="78" customFormat="1" ht="20.25" customHeight="1" x14ac:dyDescent="0.3">
      <c r="A11" s="9"/>
      <c r="B11" s="56"/>
      <c r="C11" s="9"/>
      <c r="D11" s="9"/>
      <c r="E11" s="9"/>
      <c r="F11" s="9"/>
      <c r="G11" s="5"/>
      <c r="H11" s="9"/>
      <c r="I11" s="9"/>
      <c r="J11" s="9"/>
      <c r="K11" s="9"/>
      <c r="L11" s="103"/>
      <c r="M11" s="103"/>
      <c r="N11" s="103"/>
      <c r="O11" s="103"/>
      <c r="P11" s="103"/>
      <c r="Q11" s="103"/>
      <c r="R11" s="103"/>
      <c r="S11" s="103"/>
      <c r="T11" s="103"/>
      <c r="U11" s="103"/>
      <c r="V11" s="192"/>
    </row>
    <row r="12" spans="1:22" s="78" customFormat="1" ht="20.25" customHeight="1" x14ac:dyDescent="0.3">
      <c r="A12" s="9"/>
      <c r="B12" s="56"/>
      <c r="C12" s="9"/>
      <c r="D12" s="9"/>
      <c r="E12" s="9"/>
      <c r="F12" s="9"/>
      <c r="G12" s="5"/>
      <c r="H12" s="9"/>
      <c r="I12" s="9"/>
      <c r="J12" s="9"/>
      <c r="K12" s="9"/>
      <c r="L12" s="103"/>
      <c r="M12" s="103"/>
      <c r="N12" s="103"/>
      <c r="O12" s="103"/>
      <c r="P12" s="103"/>
      <c r="Q12" s="103"/>
      <c r="R12" s="103"/>
      <c r="S12" s="103"/>
      <c r="T12" s="103"/>
      <c r="U12" s="103"/>
      <c r="V12" s="192"/>
    </row>
    <row r="13" spans="1:22" s="78" customFormat="1" ht="19.5" customHeight="1" x14ac:dyDescent="0.3">
      <c r="A13" s="9"/>
      <c r="B13" s="56"/>
      <c r="C13" s="9"/>
      <c r="D13" s="9"/>
      <c r="E13" s="9"/>
      <c r="F13" s="9"/>
      <c r="G13" s="5"/>
      <c r="H13" s="9"/>
      <c r="I13" s="9"/>
      <c r="J13" s="9"/>
      <c r="K13" s="9"/>
      <c r="L13" s="103"/>
      <c r="M13" s="103"/>
      <c r="N13" s="103"/>
      <c r="O13" s="103"/>
      <c r="P13" s="103"/>
      <c r="Q13" s="103"/>
      <c r="R13" s="103"/>
      <c r="S13" s="103"/>
      <c r="T13" s="103"/>
      <c r="U13" s="103"/>
      <c r="V13" s="192"/>
    </row>
    <row r="14" spans="1:22" s="78" customFormat="1" ht="34.5" customHeight="1" x14ac:dyDescent="0.3">
      <c r="A14" s="9"/>
      <c r="B14" s="412" t="s">
        <v>144</v>
      </c>
      <c r="C14" s="413"/>
      <c r="D14" s="413"/>
      <c r="E14" s="413"/>
      <c r="F14" s="413"/>
      <c r="G14" s="413"/>
      <c r="H14" s="413"/>
      <c r="I14" s="413"/>
      <c r="J14" s="413"/>
      <c r="K14" s="413"/>
      <c r="L14" s="414"/>
      <c r="M14" s="197"/>
      <c r="N14" s="198"/>
      <c r="O14" s="198"/>
      <c r="P14" s="198"/>
      <c r="Q14" s="198"/>
      <c r="R14" s="198"/>
      <c r="S14" s="198"/>
      <c r="T14" s="198"/>
      <c r="U14" s="198"/>
      <c r="V14" s="199"/>
    </row>
    <row r="15" spans="1:22" s="13" customFormat="1" ht="28.5" customHeight="1" x14ac:dyDescent="0.3">
      <c r="A15" s="16"/>
      <c r="B15" s="416" t="str" vm="1">
        <f>D17</f>
        <v>Q67  Traveling to and from the college</v>
      </c>
      <c r="C15" s="417"/>
      <c r="D15" s="417"/>
      <c r="E15" s="417"/>
      <c r="F15" s="417"/>
      <c r="G15" s="417"/>
      <c r="H15" s="417"/>
      <c r="I15" s="417"/>
      <c r="J15" s="417"/>
      <c r="K15" s="417"/>
      <c r="L15" s="418"/>
      <c r="M15" s="196"/>
      <c r="N15" s="102"/>
      <c r="O15" s="102"/>
      <c r="P15" s="102"/>
      <c r="Q15" s="102"/>
      <c r="R15" s="102"/>
      <c r="S15" s="102"/>
      <c r="T15" s="102"/>
      <c r="U15" s="102"/>
      <c r="V15" s="191"/>
    </row>
    <row r="16" spans="1:22" s="13" customFormat="1" ht="6" customHeight="1" x14ac:dyDescent="0.3">
      <c r="A16" s="9"/>
      <c r="B16" s="77"/>
      <c r="C16" s="51"/>
      <c r="D16" s="51"/>
      <c r="E16" s="51"/>
      <c r="F16" s="51"/>
      <c r="G16" s="51"/>
      <c r="H16" s="51"/>
      <c r="I16" s="51"/>
      <c r="J16" s="51"/>
      <c r="K16" s="51"/>
      <c r="L16" s="101"/>
      <c r="M16" s="195"/>
      <c r="N16" s="103"/>
      <c r="O16" s="103"/>
      <c r="P16" s="103"/>
      <c r="Q16" s="103"/>
      <c r="R16" s="103"/>
      <c r="S16" s="103"/>
      <c r="T16" s="103"/>
      <c r="U16" s="103"/>
      <c r="V16" s="192"/>
    </row>
    <row r="17" spans="1:22" s="13" customFormat="1" ht="21.6" hidden="1" thickBot="1" x14ac:dyDescent="0.35">
      <c r="A17" s="9"/>
      <c r="B17" s="77"/>
      <c r="C17" s="257" t="s">
        <v>29</v>
      </c>
      <c r="D17" s="258" t="s" vm="1">
        <v>104</v>
      </c>
      <c r="E17" s="51"/>
      <c r="F17" s="51"/>
      <c r="G17" s="51"/>
      <c r="H17" s="51"/>
      <c r="I17" s="51"/>
      <c r="J17" s="51"/>
      <c r="K17" s="51"/>
      <c r="L17" s="101"/>
      <c r="M17" s="195"/>
      <c r="N17" s="103"/>
      <c r="O17" s="103"/>
      <c r="P17" s="103"/>
      <c r="Q17" s="103"/>
      <c r="R17" s="103"/>
      <c r="S17" s="103"/>
      <c r="T17" s="103"/>
      <c r="U17" s="103"/>
      <c r="V17" s="192"/>
    </row>
    <row r="18" spans="1:22" s="13" customFormat="1" ht="18.75" customHeight="1" x14ac:dyDescent="0.3">
      <c r="A18" s="9"/>
      <c r="B18" s="77"/>
      <c r="D18" s="408" t="s">
        <v>112</v>
      </c>
      <c r="E18" s="409"/>
      <c r="F18" s="409"/>
      <c r="G18" s="409"/>
      <c r="H18" s="409"/>
      <c r="I18" s="409"/>
      <c r="J18" s="51"/>
      <c r="K18" s="51"/>
      <c r="L18" s="101"/>
      <c r="M18" s="195"/>
      <c r="N18" s="103"/>
      <c r="O18" s="103"/>
      <c r="P18" s="103"/>
      <c r="Q18" s="103"/>
      <c r="R18" s="103"/>
      <c r="S18" s="103"/>
      <c r="T18" s="103"/>
      <c r="U18" s="103"/>
      <c r="V18" s="192"/>
    </row>
    <row r="19" spans="1:22" s="13" customFormat="1" ht="17.25" customHeight="1" x14ac:dyDescent="0.3">
      <c r="A19" s="9"/>
      <c r="B19" s="77"/>
      <c r="C19" s="225"/>
      <c r="D19" s="173" t="s">
        <v>25</v>
      </c>
      <c r="E19" s="174" t="s">
        <v>26</v>
      </c>
      <c r="F19" s="174" t="s">
        <v>27</v>
      </c>
      <c r="G19" s="174" t="s">
        <v>31</v>
      </c>
      <c r="H19" s="174" t="s">
        <v>130</v>
      </c>
      <c r="I19" s="175" t="s">
        <v>145</v>
      </c>
      <c r="J19" s="51"/>
      <c r="K19" s="51"/>
      <c r="L19" s="101"/>
      <c r="M19" s="195"/>
      <c r="N19" s="103"/>
      <c r="O19" s="103"/>
      <c r="P19" s="103"/>
      <c r="Q19" s="103"/>
      <c r="R19" s="103"/>
      <c r="S19" s="103"/>
      <c r="T19" s="103"/>
      <c r="U19" s="103"/>
      <c r="V19" s="192"/>
    </row>
    <row r="20" spans="1:22" ht="17.25" customHeight="1" x14ac:dyDescent="0.3">
      <c r="A20" s="9"/>
      <c r="B20" s="77"/>
      <c r="C20" s="226" t="s">
        <v>94</v>
      </c>
      <c r="D20" s="259">
        <v>13.748502994011977</v>
      </c>
      <c r="E20" s="168">
        <v>13.904125924159313</v>
      </c>
      <c r="F20" s="168">
        <v>15.148413510747186</v>
      </c>
      <c r="G20" s="168">
        <v>14.602639707947207</v>
      </c>
      <c r="H20" s="168">
        <v>13.467947461282101</v>
      </c>
      <c r="I20" s="169">
        <v>14.910025706940875</v>
      </c>
      <c r="J20" s="178"/>
      <c r="K20" s="178"/>
      <c r="L20" s="51"/>
      <c r="M20" s="56"/>
      <c r="N20" s="9"/>
      <c r="O20" s="9"/>
      <c r="P20" s="9"/>
      <c r="Q20" s="9"/>
      <c r="R20" s="9"/>
      <c r="S20" s="9"/>
      <c r="T20" s="9"/>
      <c r="U20" s="9"/>
      <c r="V20" s="5"/>
    </row>
    <row r="21" spans="1:22" ht="17.25" customHeight="1" x14ac:dyDescent="0.3">
      <c r="A21" s="9"/>
      <c r="B21" s="77"/>
      <c r="C21" s="223" t="s">
        <v>113</v>
      </c>
      <c r="D21" s="255">
        <v>53.940119760479043</v>
      </c>
      <c r="E21" s="170">
        <v>55.306463152873839</v>
      </c>
      <c r="F21" s="170">
        <v>54.605936540429887</v>
      </c>
      <c r="G21" s="170">
        <v>53.5804549283909</v>
      </c>
      <c r="H21" s="170">
        <v>54.361889825524415</v>
      </c>
      <c r="I21" s="171">
        <v>54.832904884318765</v>
      </c>
      <c r="J21" s="178"/>
      <c r="K21" s="178"/>
      <c r="L21" s="51"/>
      <c r="M21" s="56"/>
      <c r="N21" s="9"/>
      <c r="O21" s="9"/>
      <c r="P21" s="9"/>
      <c r="Q21" s="9"/>
      <c r="R21" s="9"/>
      <c r="S21" s="9"/>
      <c r="T21" s="9"/>
      <c r="U21" s="9"/>
      <c r="V21" s="5"/>
    </row>
    <row r="22" spans="1:22" ht="17.25" customHeight="1" x14ac:dyDescent="0.3">
      <c r="A22" s="9"/>
      <c r="B22" s="77"/>
      <c r="C22" s="223" t="s">
        <v>114</v>
      </c>
      <c r="D22" s="255">
        <v>19.760479041916167</v>
      </c>
      <c r="E22" s="170">
        <v>18.888623896971144</v>
      </c>
      <c r="F22" s="170">
        <v>18.909928352098259</v>
      </c>
      <c r="G22" s="170">
        <v>18.702611625947767</v>
      </c>
      <c r="H22" s="170">
        <v>17.996471280141151</v>
      </c>
      <c r="I22" s="171">
        <v>17.994858611825194</v>
      </c>
      <c r="J22" s="178"/>
      <c r="K22" s="180"/>
      <c r="L22" s="51"/>
      <c r="M22" s="56"/>
      <c r="N22" s="9"/>
      <c r="O22" s="9"/>
      <c r="P22" s="9"/>
      <c r="Q22" s="9"/>
      <c r="R22" s="9"/>
      <c r="S22" s="9"/>
      <c r="T22" s="9"/>
      <c r="U22" s="9"/>
      <c r="V22" s="5"/>
    </row>
    <row r="23" spans="1:22" ht="17.25" customHeight="1" x14ac:dyDescent="0.3">
      <c r="A23" s="9"/>
      <c r="B23" s="77"/>
      <c r="C23" s="223" t="s">
        <v>108</v>
      </c>
      <c r="D23" s="255">
        <v>7.7125748502994016</v>
      </c>
      <c r="E23" s="170">
        <v>6.9401383257810627</v>
      </c>
      <c r="F23" s="170">
        <v>6.908904810644831</v>
      </c>
      <c r="G23" s="170">
        <v>7.5540578489188439</v>
      </c>
      <c r="H23" s="170">
        <v>7.7239756910409723</v>
      </c>
      <c r="I23" s="171">
        <v>7.1465295629820051</v>
      </c>
      <c r="J23" s="178"/>
      <c r="K23" s="178"/>
      <c r="L23" s="51"/>
      <c r="M23" s="56"/>
      <c r="N23" s="9"/>
      <c r="O23" s="9"/>
      <c r="P23" s="9"/>
      <c r="Q23" s="9"/>
      <c r="R23" s="9"/>
      <c r="S23" s="9"/>
      <c r="T23" s="9"/>
      <c r="U23" s="9"/>
      <c r="V23" s="5"/>
    </row>
    <row r="24" spans="1:22" s="167" customFormat="1" ht="17.25" customHeight="1" x14ac:dyDescent="0.3">
      <c r="A24" s="177"/>
      <c r="B24" s="189"/>
      <c r="C24" s="223" t="s">
        <v>109</v>
      </c>
      <c r="D24" s="255">
        <v>2.4431137724550895</v>
      </c>
      <c r="E24" s="170">
        <v>2.337228714524207</v>
      </c>
      <c r="F24" s="170">
        <v>2.0726714431934492</v>
      </c>
      <c r="G24" s="170">
        <v>2.8643639427127212</v>
      </c>
      <c r="H24" s="170">
        <v>3.5875318564987255</v>
      </c>
      <c r="I24" s="171">
        <v>2.467866323907455</v>
      </c>
      <c r="J24" s="178"/>
      <c r="K24" s="178"/>
      <c r="L24" s="178"/>
      <c r="M24" s="176"/>
      <c r="N24" s="177"/>
      <c r="O24" s="177"/>
      <c r="P24" s="177"/>
      <c r="Q24" s="177"/>
      <c r="R24" s="177"/>
      <c r="S24" s="177"/>
      <c r="T24" s="177"/>
      <c r="U24" s="177"/>
      <c r="V24" s="193"/>
    </row>
    <row r="25" spans="1:22" s="167" customFormat="1" ht="17.25" customHeight="1" x14ac:dyDescent="0.3">
      <c r="A25" s="177"/>
      <c r="B25" s="189"/>
      <c r="C25" s="223" t="s">
        <v>110</v>
      </c>
      <c r="D25" s="255">
        <v>1.1017964071856288</v>
      </c>
      <c r="E25" s="170">
        <v>0.93012163129024572</v>
      </c>
      <c r="F25" s="170">
        <v>1.023541453428864</v>
      </c>
      <c r="G25" s="170">
        <v>1.2356079752878404</v>
      </c>
      <c r="H25" s="170">
        <v>1.2350519505979218</v>
      </c>
      <c r="I25" s="171">
        <v>1.0282776349614395</v>
      </c>
      <c r="J25" s="178"/>
      <c r="K25" s="178"/>
      <c r="L25" s="179"/>
      <c r="M25" s="176"/>
      <c r="N25" s="177"/>
      <c r="O25" s="177"/>
      <c r="P25" s="177"/>
      <c r="Q25" s="177"/>
      <c r="R25" s="177"/>
      <c r="S25" s="177"/>
      <c r="T25" s="177"/>
      <c r="U25" s="177"/>
      <c r="V25" s="193"/>
    </row>
    <row r="26" spans="1:22" s="181" customFormat="1" ht="17.25" customHeight="1" thickBot="1" x14ac:dyDescent="0.35">
      <c r="A26" s="177"/>
      <c r="B26" s="189"/>
      <c r="C26" s="224" t="s">
        <v>111</v>
      </c>
      <c r="D26" s="256">
        <v>1.2934131736526946</v>
      </c>
      <c r="E26" s="221">
        <v>1.6932983544001907</v>
      </c>
      <c r="F26" s="221">
        <v>1.3306038894575232</v>
      </c>
      <c r="G26" s="221">
        <v>1.4602639707947207</v>
      </c>
      <c r="H26" s="221">
        <v>1.6271319349147224</v>
      </c>
      <c r="I26" s="222">
        <v>1.6195372750642671</v>
      </c>
      <c r="J26" s="178"/>
      <c r="K26" s="178"/>
      <c r="L26" s="179"/>
      <c r="M26" s="176"/>
      <c r="N26" s="177"/>
      <c r="O26" s="177"/>
      <c r="P26" s="177"/>
      <c r="Q26" s="177"/>
      <c r="R26" s="177"/>
      <c r="S26" s="177"/>
      <c r="T26" s="177"/>
      <c r="U26" s="177"/>
      <c r="V26" s="193"/>
    </row>
    <row r="27" spans="1:22" s="167" customFormat="1" ht="9" customHeight="1" x14ac:dyDescent="0.3">
      <c r="A27" s="177"/>
      <c r="B27" s="189"/>
      <c r="C27" s="51"/>
      <c r="D27" s="51"/>
      <c r="E27" s="51"/>
      <c r="F27" s="51"/>
      <c r="G27" s="51"/>
      <c r="H27" s="51"/>
      <c r="I27" s="51"/>
      <c r="J27" s="51"/>
      <c r="K27" s="51"/>
      <c r="L27" s="178"/>
      <c r="M27" s="176"/>
      <c r="N27" s="177"/>
      <c r="O27" s="177"/>
      <c r="P27" s="177"/>
      <c r="Q27" s="177"/>
      <c r="R27" s="177"/>
      <c r="S27" s="177"/>
      <c r="T27" s="177"/>
      <c r="U27" s="177"/>
      <c r="V27" s="193"/>
    </row>
    <row r="28" spans="1:22" s="167" customFormat="1" ht="17.25" customHeight="1" x14ac:dyDescent="0.3">
      <c r="A28" s="177"/>
      <c r="B28" s="189"/>
      <c r="D28" s="410" t="s">
        <v>30</v>
      </c>
      <c r="E28" s="411"/>
      <c r="F28" s="411"/>
      <c r="G28" s="411"/>
      <c r="H28" s="411"/>
      <c r="I28" s="411"/>
      <c r="J28" s="26"/>
      <c r="K28" s="26"/>
      <c r="L28" s="178"/>
      <c r="M28" s="176"/>
      <c r="N28" s="177"/>
      <c r="O28" s="177"/>
      <c r="P28" s="177"/>
      <c r="Q28" s="177"/>
      <c r="R28" s="177"/>
      <c r="S28" s="177"/>
      <c r="T28" s="177"/>
      <c r="U28" s="177"/>
      <c r="V28" s="193"/>
    </row>
    <row r="29" spans="1:22" s="167" customFormat="1" ht="17.25" hidden="1" customHeight="1" thickBot="1" x14ac:dyDescent="0.35">
      <c r="A29" s="177"/>
      <c r="B29" s="189"/>
      <c r="C29" s="260" t="s">
        <v>105</v>
      </c>
      <c r="D29" s="98"/>
      <c r="E29" s="261"/>
      <c r="F29" s="262"/>
      <c r="G29" s="262"/>
      <c r="H29" s="262"/>
      <c r="I29" s="263"/>
      <c r="J29" s="51"/>
      <c r="K29" s="51"/>
      <c r="L29" s="178"/>
      <c r="M29" s="176"/>
      <c r="N29" s="177"/>
      <c r="O29" s="177"/>
      <c r="P29" s="177"/>
      <c r="Q29" s="177"/>
      <c r="R29" s="177"/>
      <c r="S29" s="177"/>
      <c r="T29" s="177"/>
      <c r="U29" s="177"/>
      <c r="V29" s="193"/>
    </row>
    <row r="30" spans="1:22" s="167" customFormat="1" ht="17.25" customHeight="1" thickBot="1" x14ac:dyDescent="0.35">
      <c r="A30" s="177"/>
      <c r="B30" s="189"/>
      <c r="C30" s="207"/>
      <c r="D30" s="264" t="s">
        <v>25</v>
      </c>
      <c r="E30" s="265" t="s">
        <v>26</v>
      </c>
      <c r="F30" s="265" t="s">
        <v>27</v>
      </c>
      <c r="G30" s="265" t="s">
        <v>31</v>
      </c>
      <c r="H30" s="265" t="s">
        <v>130</v>
      </c>
      <c r="I30" s="266" t="s">
        <v>145</v>
      </c>
      <c r="J30" s="51"/>
      <c r="K30" s="51"/>
      <c r="L30" s="178"/>
      <c r="M30" s="176"/>
      <c r="N30" s="177"/>
      <c r="O30" s="177"/>
      <c r="P30" s="177"/>
      <c r="Q30" s="177"/>
      <c r="R30" s="177"/>
      <c r="S30" s="177"/>
      <c r="T30" s="177"/>
      <c r="U30" s="177"/>
      <c r="V30" s="193"/>
    </row>
    <row r="31" spans="1:22" ht="15" thickBot="1" x14ac:dyDescent="0.35">
      <c r="A31" s="9"/>
      <c r="B31" s="77"/>
      <c r="C31" s="270" t="s">
        <v>83</v>
      </c>
      <c r="D31" s="267">
        <v>4175</v>
      </c>
      <c r="E31" s="268">
        <v>4193</v>
      </c>
      <c r="F31" s="268">
        <v>3908</v>
      </c>
      <c r="G31" s="268">
        <v>3561</v>
      </c>
      <c r="H31" s="268">
        <v>5101</v>
      </c>
      <c r="I31" s="269">
        <v>3890</v>
      </c>
      <c r="J31" s="51"/>
      <c r="K31" s="51"/>
      <c r="L31" s="51"/>
      <c r="M31" s="56"/>
      <c r="N31" s="9"/>
      <c r="O31" s="9"/>
      <c r="P31" s="9"/>
      <c r="Q31" s="9"/>
      <c r="R31" s="9"/>
      <c r="S31" s="9"/>
      <c r="T31" s="9"/>
      <c r="U31" s="9"/>
      <c r="V31" s="5"/>
    </row>
    <row r="32" spans="1:22" s="17" customFormat="1" ht="15" customHeight="1" x14ac:dyDescent="0.3">
      <c r="A32" s="183"/>
      <c r="B32" s="190"/>
      <c r="C32"/>
      <c r="D32"/>
      <c r="E32"/>
      <c r="F32"/>
      <c r="G32"/>
      <c r="H32"/>
      <c r="I32" s="51"/>
      <c r="J32" s="51"/>
      <c r="K32" s="51"/>
      <c r="L32" s="26"/>
      <c r="M32" s="182"/>
      <c r="N32" s="183"/>
      <c r="O32" s="183"/>
      <c r="P32" s="183"/>
      <c r="Q32" s="183"/>
      <c r="R32" s="183"/>
      <c r="S32" s="183"/>
      <c r="T32" s="183"/>
      <c r="U32" s="183"/>
      <c r="V32" s="194"/>
    </row>
    <row r="33" spans="1:22" ht="6.75" customHeight="1" x14ac:dyDescent="0.3">
      <c r="A33" s="9"/>
      <c r="B33" s="77"/>
      <c r="I33" s="78"/>
      <c r="J33" s="78"/>
      <c r="K33" s="78"/>
      <c r="L33" s="51"/>
      <c r="M33" s="56"/>
      <c r="N33" s="9"/>
      <c r="O33" s="9"/>
      <c r="P33" s="9"/>
      <c r="Q33" s="9"/>
      <c r="R33" s="9"/>
      <c r="S33" s="9"/>
      <c r="T33" s="9"/>
      <c r="U33" s="9"/>
      <c r="V33" s="5"/>
    </row>
    <row r="34" spans="1:22" ht="15" customHeight="1" x14ac:dyDescent="0.3">
      <c r="B34" s="51"/>
      <c r="I34" s="51"/>
      <c r="J34" s="51"/>
      <c r="K34" s="51"/>
      <c r="L34" s="51"/>
      <c r="M34" s="51"/>
      <c r="N34" s="51"/>
      <c r="O34" s="51"/>
      <c r="P34" s="51"/>
      <c r="Q34" s="51"/>
      <c r="R34" s="51"/>
      <c r="S34" s="51"/>
      <c r="T34" s="51"/>
      <c r="U34" s="51"/>
      <c r="V34" s="51"/>
    </row>
    <row r="35" spans="1:22" ht="15" customHeight="1" x14ac:dyDescent="0.3"/>
    <row r="36" spans="1:22" ht="15" customHeight="1" thickBot="1" x14ac:dyDescent="0.35"/>
  </sheetData>
  <mergeCells count="9">
    <mergeCell ref="D18:I18"/>
    <mergeCell ref="D28:I28"/>
    <mergeCell ref="B14:L14"/>
    <mergeCell ref="B3:V3"/>
    <mergeCell ref="A1:P1"/>
    <mergeCell ref="B15:L15"/>
    <mergeCell ref="S1:V1"/>
    <mergeCell ref="A4:V4"/>
    <mergeCell ref="B6:I6"/>
  </mergeCells>
  <conditionalFormatting pivot="1" sqref="D20:I26">
    <cfRule type="colorScale" priority="1">
      <colorScale>
        <cfvo type="min"/>
        <cfvo type="percentile" val="50"/>
        <cfvo type="max"/>
        <color rgb="FFF8696B"/>
        <color rgb="FFFFEB84"/>
        <color rgb="FF63BE7B"/>
      </colorScale>
    </cfRule>
  </conditionalFormatting>
  <hyperlinks>
    <hyperlink ref="S1" location="TOC!A1" display="Return to TOC"/>
    <hyperlink ref="B6:I6" location="TOC!F19" display="Click Here for important information regarding the 2017/18 and 2019/20 survey years"/>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073" r:id="rId6" name="Button 1">
              <controlPr defaultSize="0" print="0" autoFill="0" autoPict="0">
                <anchor moveWithCells="1" sizeWithCells="1">
                  <from>
                    <xdr:col>16</xdr:col>
                    <xdr:colOff>563880</xdr:colOff>
                    <xdr:row>4</xdr:row>
                    <xdr:rowOff>60960</xdr:rowOff>
                  </from>
                  <to>
                    <xdr:col>21</xdr:col>
                    <xdr:colOff>91440</xdr:colOff>
                    <xdr:row>5</xdr:row>
                    <xdr:rowOff>297180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'SSFL-Prog&amp;StudentElements'!D20:I20</xm:f>
              <xm:sqref>K20</xm:sqref>
            </x14:sparkline>
            <x14:sparkline>
              <xm:f>'SSFL-Prog&amp;StudentElements'!D21:I21</xm:f>
              <xm:sqref>K21</xm:sqref>
            </x14:sparkline>
            <x14:sparkline>
              <xm:f>'SSFL-Prog&amp;StudentElements'!D22:I22</xm:f>
              <xm:sqref>K22</xm:sqref>
            </x14:sparkline>
            <x14:sparkline>
              <xm:f>'SSFL-Prog&amp;StudentElements'!D23:I23</xm:f>
              <xm:sqref>K23</xm:sqref>
            </x14:sparkline>
            <x14:sparkline>
              <xm:f>'SSFL-Prog&amp;StudentElements'!D24:I24</xm:f>
              <xm:sqref>K24</xm:sqref>
            </x14:sparkline>
            <x14:sparkline>
              <xm:f>'SSFL-Prog&amp;StudentElements'!D25:I25</xm:f>
              <xm:sqref>K25</xm:sqref>
            </x14:sparkline>
            <x14:sparkline>
              <xm:f>'SSFL-Prog&amp;StudentElements'!D26:I26</xm:f>
              <xm:sqref>K26</xm:sqref>
            </x14:sparkline>
          </x14:sparklines>
        </x14:sparklineGroup>
      </x14:sparklineGroups>
    </ex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X60"/>
  <sheetViews>
    <sheetView showGridLines="0" zoomScale="90" zoomScaleNormal="90" workbookViewId="0"/>
  </sheetViews>
  <sheetFormatPr defaultRowHeight="14.4" x14ac:dyDescent="0.3"/>
  <cols>
    <col min="1" max="1" width="2.44140625" customWidth="1"/>
    <col min="2" max="2" width="22" customWidth="1"/>
    <col min="3" max="7" width="9.109375" style="50" customWidth="1"/>
    <col min="8" max="8" width="9.109375" customWidth="1"/>
    <col min="9" max="9" width="0.6640625" customWidth="1"/>
    <col min="10" max="10" width="14.5546875" customWidth="1"/>
    <col min="11" max="11" width="0.44140625" customWidth="1"/>
    <col min="12" max="12" width="2.44140625" style="50" customWidth="1"/>
    <col min="13" max="13" width="22" style="50" customWidth="1"/>
    <col min="14" max="19" width="9.33203125" style="50" customWidth="1"/>
    <col min="20" max="20" width="0.5546875" style="50" customWidth="1"/>
    <col min="21" max="21" width="14.109375" style="50" customWidth="1"/>
    <col min="22" max="22" width="2.44140625" customWidth="1"/>
    <col min="23" max="43" width="19" customWidth="1"/>
    <col min="44" max="44" width="12.6640625" customWidth="1"/>
    <col min="45" max="49" width="24" bestFit="1" customWidth="1"/>
    <col min="50" max="50" width="23.88671875" bestFit="1" customWidth="1"/>
  </cols>
  <sheetData>
    <row r="1" spans="1:22" ht="25.5" customHeight="1" x14ac:dyDescent="0.3">
      <c r="A1" s="205" t="s">
        <v>74</v>
      </c>
      <c r="B1" s="205"/>
      <c r="C1" s="205"/>
      <c r="D1" s="205"/>
      <c r="E1" s="205"/>
      <c r="F1" s="205"/>
      <c r="G1" s="205"/>
      <c r="H1" s="205"/>
      <c r="I1" s="205"/>
      <c r="J1" s="205"/>
      <c r="K1" s="205"/>
      <c r="L1" s="205"/>
      <c r="M1" s="205"/>
      <c r="N1" s="205"/>
      <c r="O1" s="205"/>
      <c r="P1" s="205"/>
      <c r="Q1" s="205"/>
      <c r="R1" s="421" t="s">
        <v>2</v>
      </c>
      <c r="S1" s="421"/>
      <c r="T1" s="421"/>
      <c r="U1" s="421"/>
      <c r="V1" s="421"/>
    </row>
    <row r="2" spans="1:22" ht="23.25" customHeight="1" x14ac:dyDescent="0.3">
      <c r="A2" s="52" t="s">
        <v>34</v>
      </c>
      <c r="B2" s="2"/>
      <c r="C2" s="53"/>
      <c r="D2" s="53"/>
      <c r="E2" s="53"/>
      <c r="F2" s="53"/>
      <c r="G2" s="53"/>
      <c r="H2" s="2"/>
      <c r="I2" s="2"/>
      <c r="J2" s="2"/>
      <c r="K2" s="2"/>
      <c r="L2" s="53"/>
      <c r="M2" s="53"/>
      <c r="N2" s="53"/>
      <c r="O2" s="54"/>
      <c r="P2" s="96"/>
      <c r="Q2" s="96"/>
      <c r="R2" s="96"/>
      <c r="S2" s="54"/>
      <c r="T2" s="54"/>
      <c r="U2" s="54"/>
      <c r="V2" s="15" t="s">
        <v>146</v>
      </c>
    </row>
    <row r="3" spans="1:22" ht="16.5" customHeight="1" x14ac:dyDescent="0.3">
      <c r="A3" s="420" t="s">
        <v>117</v>
      </c>
      <c r="B3" s="420"/>
      <c r="C3" s="420"/>
      <c r="D3" s="420"/>
      <c r="E3" s="420"/>
      <c r="F3" s="420"/>
      <c r="G3" s="420"/>
      <c r="H3" s="420"/>
      <c r="I3" s="420"/>
      <c r="J3" s="420"/>
      <c r="K3" s="420"/>
      <c r="L3" s="420"/>
      <c r="M3" s="420"/>
      <c r="N3" s="420"/>
      <c r="O3" s="420"/>
      <c r="P3" s="420"/>
      <c r="Q3" s="420"/>
      <c r="R3" s="420"/>
      <c r="S3" s="420"/>
      <c r="T3" s="420"/>
      <c r="U3" s="420"/>
      <c r="V3" s="16"/>
    </row>
    <row r="4" spans="1:22" s="277" customFormat="1" ht="32.25" customHeight="1" x14ac:dyDescent="0.3">
      <c r="A4" s="273"/>
      <c r="B4" s="483" t="s">
        <v>156</v>
      </c>
      <c r="C4" s="483"/>
      <c r="D4" s="483"/>
      <c r="E4" s="483"/>
      <c r="F4" s="483"/>
      <c r="G4" s="483"/>
      <c r="H4" s="483"/>
      <c r="I4" s="482"/>
      <c r="J4" s="482"/>
      <c r="K4" s="279"/>
      <c r="L4" s="274"/>
      <c r="M4" s="136"/>
      <c r="N4" s="136"/>
      <c r="O4" s="136"/>
      <c r="P4" s="280" t="s">
        <v>71</v>
      </c>
      <c r="Q4" s="274"/>
      <c r="R4" s="274"/>
      <c r="S4" s="275"/>
      <c r="T4" s="276"/>
      <c r="U4" s="276"/>
      <c r="V4" s="274"/>
    </row>
    <row r="5" spans="1:22" s="45" customFormat="1" ht="16.5" customHeight="1" x14ac:dyDescent="0.3">
      <c r="A5" s="65"/>
      <c r="B5" s="66" t="s">
        <v>36</v>
      </c>
      <c r="C5" s="68"/>
      <c r="D5" s="68"/>
      <c r="E5" s="68"/>
      <c r="F5" s="68"/>
      <c r="G5" s="249"/>
      <c r="H5" s="66" t="s">
        <v>120</v>
      </c>
      <c r="I5" s="341"/>
      <c r="J5" s="342"/>
      <c r="K5" s="67"/>
      <c r="L5" s="68"/>
      <c r="M5" s="272" t="s">
        <v>124</v>
      </c>
      <c r="N5" s="69"/>
      <c r="O5" s="68"/>
      <c r="P5" s="243"/>
      <c r="Q5" s="244"/>
      <c r="R5" s="244"/>
      <c r="S5" s="68"/>
      <c r="T5" s="69"/>
      <c r="U5" s="70"/>
      <c r="V5" s="128"/>
    </row>
    <row r="6" spans="1:22" x14ac:dyDescent="0.3">
      <c r="A6" s="16"/>
      <c r="B6" s="56"/>
      <c r="C6" s="57"/>
      <c r="D6" s="57"/>
      <c r="E6" s="57"/>
      <c r="F6" s="57"/>
      <c r="G6" s="62"/>
      <c r="H6" s="56"/>
      <c r="I6" s="9"/>
      <c r="J6" s="9"/>
      <c r="K6" s="9"/>
      <c r="L6" s="57"/>
      <c r="M6" s="57"/>
      <c r="N6" s="57"/>
      <c r="O6" s="57"/>
      <c r="P6" s="57"/>
      <c r="Q6" s="57"/>
      <c r="R6" s="57"/>
      <c r="S6" s="57"/>
      <c r="T6" s="57"/>
      <c r="U6" s="62"/>
      <c r="V6" s="16"/>
    </row>
    <row r="7" spans="1:22" x14ac:dyDescent="0.3">
      <c r="A7" s="16"/>
      <c r="B7" s="56"/>
      <c r="C7" s="57"/>
      <c r="D7" s="57"/>
      <c r="E7" s="57"/>
      <c r="F7" s="57"/>
      <c r="G7" s="62"/>
      <c r="H7" s="56"/>
      <c r="I7" s="9"/>
      <c r="J7" s="9"/>
      <c r="K7" s="9"/>
      <c r="L7" s="57"/>
      <c r="M7" s="57"/>
      <c r="N7" s="57"/>
      <c r="O7" s="57"/>
      <c r="P7" s="57"/>
      <c r="Q7" s="57"/>
      <c r="R7" s="57"/>
      <c r="S7" s="57"/>
      <c r="T7" s="57"/>
      <c r="U7" s="62"/>
      <c r="V7" s="16"/>
    </row>
    <row r="8" spans="1:22" x14ac:dyDescent="0.3">
      <c r="A8" s="16"/>
      <c r="B8" s="56"/>
      <c r="C8" s="57"/>
      <c r="D8" s="57"/>
      <c r="E8" s="57"/>
      <c r="F8" s="57"/>
      <c r="G8" s="62"/>
      <c r="H8" s="56"/>
      <c r="I8" s="9"/>
      <c r="J8" s="9"/>
      <c r="K8" s="9"/>
      <c r="L8" s="57"/>
      <c r="M8" s="57"/>
      <c r="N8" s="57"/>
      <c r="O8" s="57"/>
      <c r="P8" s="57"/>
      <c r="Q8" s="57"/>
      <c r="R8" s="57"/>
      <c r="S8" s="57"/>
      <c r="T8" s="57"/>
      <c r="U8" s="62"/>
      <c r="V8" s="16"/>
    </row>
    <row r="9" spans="1:22" x14ac:dyDescent="0.3">
      <c r="A9" s="16"/>
      <c r="B9" s="56"/>
      <c r="C9" s="57"/>
      <c r="D9" s="57"/>
      <c r="E9" s="57"/>
      <c r="F9" s="57"/>
      <c r="G9" s="62"/>
      <c r="H9" s="56"/>
      <c r="I9" s="9"/>
      <c r="J9" s="9"/>
      <c r="K9" s="9"/>
      <c r="L9" s="57"/>
      <c r="M9" s="57"/>
      <c r="N9" s="57"/>
      <c r="O9" s="57"/>
      <c r="P9" s="57"/>
      <c r="Q9" s="57"/>
      <c r="R9" s="57"/>
      <c r="S9" s="57"/>
      <c r="T9" s="57"/>
      <c r="U9" s="62"/>
      <c r="V9" s="16"/>
    </row>
    <row r="10" spans="1:22" x14ac:dyDescent="0.3">
      <c r="A10" s="16"/>
      <c r="B10" s="56"/>
      <c r="C10" s="57"/>
      <c r="D10" s="57"/>
      <c r="E10" s="57"/>
      <c r="F10" s="57"/>
      <c r="G10" s="62"/>
      <c r="H10" s="56"/>
      <c r="I10" s="9"/>
      <c r="J10" s="9"/>
      <c r="K10" s="9"/>
      <c r="L10" s="57"/>
      <c r="M10" s="57"/>
      <c r="N10" s="57"/>
      <c r="O10" s="57"/>
      <c r="P10" s="57"/>
      <c r="Q10" s="57"/>
      <c r="R10" s="57"/>
      <c r="S10" s="57"/>
      <c r="T10" s="57"/>
      <c r="U10" s="62"/>
      <c r="V10" s="16"/>
    </row>
    <row r="11" spans="1:22" x14ac:dyDescent="0.3">
      <c r="A11" s="16"/>
      <c r="B11" s="56"/>
      <c r="C11" s="57"/>
      <c r="D11" s="57"/>
      <c r="E11" s="57"/>
      <c r="F11" s="57"/>
      <c r="G11" s="62"/>
      <c r="H11" s="56"/>
      <c r="I11" s="9"/>
      <c r="J11" s="9"/>
      <c r="K11" s="9"/>
      <c r="L11" s="57"/>
      <c r="M11" s="57"/>
      <c r="N11" s="57"/>
      <c r="O11" s="57"/>
      <c r="P11" s="57"/>
      <c r="Q11" s="57"/>
      <c r="R11" s="57"/>
      <c r="S11" s="57"/>
      <c r="T11" s="57"/>
      <c r="U11" s="62"/>
      <c r="V11" s="16"/>
    </row>
    <row r="12" spans="1:22" ht="12" customHeight="1" x14ac:dyDescent="0.3">
      <c r="A12" s="16"/>
      <c r="B12" s="58"/>
      <c r="C12" s="60"/>
      <c r="D12" s="60"/>
      <c r="E12" s="60"/>
      <c r="F12" s="60"/>
      <c r="G12" s="63"/>
      <c r="H12" s="58"/>
      <c r="I12" s="59"/>
      <c r="J12" s="59"/>
      <c r="K12" s="59"/>
      <c r="L12" s="60"/>
      <c r="M12" s="60"/>
      <c r="N12" s="60"/>
      <c r="O12" s="60"/>
      <c r="P12" s="60"/>
      <c r="Q12" s="60"/>
      <c r="R12" s="60"/>
      <c r="S12" s="60"/>
      <c r="T12" s="60"/>
      <c r="U12" s="63"/>
      <c r="V12" s="16"/>
    </row>
    <row r="13" spans="1:22" s="51" customFormat="1" ht="4.5" customHeight="1" x14ac:dyDescent="0.3">
      <c r="A13" s="78"/>
      <c r="B13" s="78"/>
      <c r="C13" s="204"/>
      <c r="D13" s="204"/>
      <c r="E13" s="204"/>
      <c r="F13" s="204"/>
      <c r="G13" s="204"/>
      <c r="H13" s="78"/>
      <c r="I13" s="78"/>
      <c r="J13" s="78"/>
      <c r="K13" s="78"/>
      <c r="L13" s="204"/>
      <c r="M13" s="204"/>
      <c r="N13" s="204"/>
      <c r="O13" s="204"/>
      <c r="P13" s="204"/>
      <c r="Q13" s="204"/>
      <c r="R13" s="204"/>
      <c r="S13" s="204"/>
      <c r="T13" s="204"/>
      <c r="U13" s="204"/>
      <c r="V13" s="78"/>
    </row>
    <row r="14" spans="1:22" s="51" customFormat="1" ht="30" customHeight="1" x14ac:dyDescent="0.3">
      <c r="A14" s="78"/>
      <c r="B14" s="470" t="s">
        <v>37</v>
      </c>
      <c r="C14" s="470"/>
      <c r="D14" s="470"/>
      <c r="E14" s="470"/>
      <c r="F14" s="470"/>
      <c r="G14" s="470"/>
      <c r="H14" s="470"/>
      <c r="I14" s="470"/>
      <c r="J14" s="470"/>
      <c r="K14" s="470"/>
      <c r="L14" s="470"/>
      <c r="M14" s="470"/>
      <c r="N14" s="470"/>
      <c r="O14" s="470"/>
      <c r="P14" s="470"/>
      <c r="Q14" s="470"/>
      <c r="R14" s="470"/>
      <c r="S14" s="470"/>
      <c r="T14" s="470"/>
      <c r="U14" s="470"/>
      <c r="V14" s="78"/>
    </row>
    <row r="15" spans="1:22" s="51" customFormat="1" ht="4.5" customHeight="1" x14ac:dyDescent="0.3">
      <c r="A15" s="78"/>
      <c r="B15" s="379"/>
      <c r="C15" s="379"/>
      <c r="D15" s="379"/>
      <c r="E15" s="379"/>
      <c r="F15" s="379"/>
      <c r="G15" s="379"/>
      <c r="H15" s="379"/>
      <c r="I15" s="379"/>
      <c r="J15" s="379"/>
      <c r="K15" s="379"/>
      <c r="L15" s="379"/>
      <c r="M15" s="379"/>
      <c r="N15" s="379"/>
      <c r="O15" s="379"/>
      <c r="P15" s="379"/>
      <c r="Q15" s="379"/>
      <c r="R15" s="379"/>
      <c r="S15" s="379"/>
      <c r="T15" s="379"/>
      <c r="U15" s="379"/>
      <c r="V15" s="78"/>
    </row>
    <row r="16" spans="1:22" ht="23.4" x14ac:dyDescent="0.3">
      <c r="B16" s="330"/>
      <c r="C16" s="330"/>
      <c r="D16" s="330"/>
      <c r="E16" s="330"/>
      <c r="F16" s="330"/>
      <c r="G16" s="330"/>
      <c r="H16" s="336" t="s">
        <v>134</v>
      </c>
      <c r="I16" s="330"/>
      <c r="J16" s="330" t="str" vm="2">
        <f>C21</f>
        <v>Business</v>
      </c>
      <c r="K16" s="330"/>
      <c r="L16" s="330"/>
      <c r="M16" s="330"/>
      <c r="N16" s="330"/>
      <c r="O16" s="330"/>
      <c r="P16" s="330"/>
      <c r="Q16" s="330"/>
      <c r="R16" s="330"/>
      <c r="S16" s="330"/>
      <c r="T16" s="330"/>
      <c r="U16" s="330"/>
      <c r="V16" s="343"/>
    </row>
    <row r="17" spans="1:50" s="47" customFormat="1" ht="23.4" x14ac:dyDescent="0.3">
      <c r="B17" s="335"/>
      <c r="C17" s="335"/>
      <c r="D17" s="335"/>
      <c r="E17" s="335"/>
      <c r="F17" s="335"/>
      <c r="G17" s="330"/>
      <c r="H17" s="336" t="s">
        <v>135</v>
      </c>
      <c r="I17" s="330"/>
      <c r="J17" s="330" t="str" vm="6">
        <f>C20</f>
        <v>Q72   Providing care for dependents</v>
      </c>
      <c r="K17" s="335"/>
      <c r="L17" s="335"/>
      <c r="M17" s="337"/>
      <c r="N17" s="335"/>
      <c r="O17" s="335"/>
      <c r="P17" s="335"/>
      <c r="Q17" s="335"/>
      <c r="R17" s="335"/>
      <c r="S17" s="335"/>
      <c r="T17" s="335"/>
      <c r="U17" s="335"/>
      <c r="V17" s="344"/>
      <c r="W17" s="334"/>
    </row>
    <row r="18" spans="1:50" s="47" customFormat="1" ht="6.75" customHeight="1" thickBot="1" x14ac:dyDescent="0.35">
      <c r="B18" s="332"/>
      <c r="C18" s="332"/>
      <c r="D18" s="332"/>
      <c r="E18" s="332"/>
      <c r="F18" s="332"/>
      <c r="G18" s="332"/>
      <c r="H18" s="333"/>
      <c r="I18" s="332"/>
      <c r="J18" s="331"/>
      <c r="K18" s="332"/>
      <c r="L18" s="332"/>
      <c r="N18" s="332"/>
      <c r="O18" s="332"/>
      <c r="P18" s="332"/>
      <c r="Q18" s="332"/>
      <c r="R18" s="332"/>
      <c r="S18" s="332"/>
      <c r="T18" s="332"/>
      <c r="U18" s="332"/>
      <c r="V18" s="332"/>
    </row>
    <row r="19" spans="1:50" s="13" customFormat="1" ht="26.4" thickTop="1" x14ac:dyDescent="0.3">
      <c r="A19" s="424" t="s">
        <v>128</v>
      </c>
      <c r="B19" s="424"/>
      <c r="C19" s="424"/>
      <c r="D19" s="424"/>
      <c r="E19" s="424"/>
      <c r="F19" s="424"/>
      <c r="G19" s="424"/>
      <c r="H19" s="424"/>
      <c r="I19" s="424"/>
      <c r="J19" s="424"/>
      <c r="K19" s="425"/>
      <c r="L19" s="422" t="s">
        <v>133</v>
      </c>
      <c r="M19" s="423"/>
      <c r="N19" s="423"/>
      <c r="O19" s="423"/>
      <c r="P19" s="423"/>
      <c r="Q19" s="423"/>
      <c r="R19" s="423"/>
      <c r="S19" s="423"/>
      <c r="T19" s="423"/>
      <c r="U19" s="423"/>
      <c r="V19" s="423"/>
    </row>
    <row r="20" spans="1:50" s="13" customFormat="1" ht="18.600000000000001" hidden="1" thickBot="1" x14ac:dyDescent="0.35">
      <c r="B20" s="250" t="s">
        <v>29</v>
      </c>
      <c r="C20" s="329" t="s" vm="6">
        <v>102</v>
      </c>
      <c r="D20" s="242"/>
      <c r="E20" s="242"/>
      <c r="F20" s="242"/>
      <c r="G20" s="242"/>
      <c r="H20" s="242"/>
      <c r="I20" s="242"/>
      <c r="J20" s="242"/>
      <c r="K20" s="242"/>
      <c r="L20" s="242"/>
      <c r="M20" s="242"/>
      <c r="N20" s="242"/>
      <c r="O20" s="242"/>
      <c r="P20" s="242"/>
      <c r="Q20" s="242"/>
      <c r="R20" s="242"/>
      <c r="S20" s="242"/>
      <c r="T20" s="242"/>
      <c r="U20" s="242"/>
      <c r="V20" s="242"/>
    </row>
    <row r="21" spans="1:50" s="13" customFormat="1" ht="18.600000000000001" hidden="1" thickBot="1" x14ac:dyDescent="0.35">
      <c r="B21" s="250" t="s">
        <v>35</v>
      </c>
      <c r="C21" s="251" t="s" vm="2">
        <v>127</v>
      </c>
      <c r="D21" s="242"/>
      <c r="E21" s="242"/>
      <c r="F21" s="242"/>
      <c r="G21" s="242"/>
      <c r="H21" s="242"/>
      <c r="I21" s="242"/>
      <c r="J21" s="242"/>
      <c r="K21" s="242"/>
      <c r="L21" s="242"/>
      <c r="M21" s="242"/>
      <c r="N21" s="242"/>
      <c r="O21" s="242"/>
      <c r="P21" s="242"/>
      <c r="Q21" s="242"/>
      <c r="R21" s="242"/>
      <c r="S21" s="242"/>
      <c r="T21" s="242"/>
      <c r="U21" s="242"/>
      <c r="V21" s="242"/>
    </row>
    <row r="22" spans="1:50" s="338" customFormat="1" ht="24.75" customHeight="1" thickBot="1" x14ac:dyDescent="0.35">
      <c r="C22" s="426" t="s">
        <v>119</v>
      </c>
      <c r="D22" s="426"/>
      <c r="E22" s="426"/>
      <c r="F22" s="426"/>
      <c r="G22" s="426"/>
      <c r="H22" s="426"/>
      <c r="I22" s="339"/>
      <c r="J22" s="339"/>
      <c r="K22" s="339"/>
      <c r="L22" s="340"/>
      <c r="N22" s="426" t="s">
        <v>119</v>
      </c>
      <c r="O22" s="426"/>
      <c r="P22" s="426"/>
      <c r="Q22" s="426"/>
      <c r="R22" s="426"/>
      <c r="S22" s="426"/>
      <c r="T22" s="339"/>
      <c r="U22" s="339"/>
      <c r="V22" s="339"/>
    </row>
    <row r="23" spans="1:50" s="144" customFormat="1" ht="20.25" customHeight="1" thickBot="1" x14ac:dyDescent="0.35">
      <c r="B23" s="228"/>
      <c r="C23" s="283" t="s">
        <v>25</v>
      </c>
      <c r="D23" s="283" t="s">
        <v>26</v>
      </c>
      <c r="E23" s="283" t="s">
        <v>27</v>
      </c>
      <c r="F23" s="283" t="s">
        <v>31</v>
      </c>
      <c r="G23" s="283" t="s">
        <v>130</v>
      </c>
      <c r="H23" s="284" t="s">
        <v>145</v>
      </c>
      <c r="I23" s="50"/>
      <c r="J23" s="50"/>
      <c r="K23" s="50"/>
      <c r="L23" s="254"/>
      <c r="M23" s="241"/>
      <c r="N23" s="285" t="s">
        <v>25</v>
      </c>
      <c r="O23" s="285" t="s">
        <v>26</v>
      </c>
      <c r="P23" s="285" t="s">
        <v>27</v>
      </c>
      <c r="Q23" s="285" t="s">
        <v>31</v>
      </c>
      <c r="R23" s="285" t="s">
        <v>130</v>
      </c>
      <c r="S23" s="286" t="s">
        <v>145</v>
      </c>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row>
    <row r="24" spans="1:50" s="142" customFormat="1" ht="18" customHeight="1" x14ac:dyDescent="0.3">
      <c r="B24" s="237" t="s">
        <v>94</v>
      </c>
      <c r="C24" s="232">
        <v>66.666666666666657</v>
      </c>
      <c r="D24" s="233">
        <v>65.217391304347828</v>
      </c>
      <c r="E24" s="233">
        <v>72.727272727272734</v>
      </c>
      <c r="F24" s="233">
        <v>72.727272727272734</v>
      </c>
      <c r="G24" s="233">
        <v>60.344827586206897</v>
      </c>
      <c r="H24" s="234">
        <v>83.333333333333343</v>
      </c>
      <c r="I24" s="47"/>
      <c r="J24" s="47"/>
      <c r="K24" s="47"/>
      <c r="L24" s="245"/>
      <c r="M24" s="237" t="s">
        <v>94</v>
      </c>
      <c r="N24" s="232">
        <v>62.077789150460596</v>
      </c>
      <c r="O24" s="233">
        <v>63.348416289592755</v>
      </c>
      <c r="P24" s="233">
        <v>58.904109589041099</v>
      </c>
      <c r="Q24" s="233">
        <v>58.174655285620489</v>
      </c>
      <c r="R24" s="233">
        <v>58.485243055555557</v>
      </c>
      <c r="S24" s="234">
        <v>57.282038471146635</v>
      </c>
      <c r="T24"/>
      <c r="U24"/>
      <c r="V24"/>
      <c r="W24"/>
      <c r="X24"/>
      <c r="Y24"/>
      <c r="Z24"/>
      <c r="AA24"/>
      <c r="AB24"/>
      <c r="AC24"/>
      <c r="AD24"/>
      <c r="AE24"/>
      <c r="AF24"/>
      <c r="AG24"/>
      <c r="AH24"/>
      <c r="AI24"/>
      <c r="AJ24"/>
      <c r="AK24"/>
      <c r="AL24"/>
      <c r="AM24"/>
      <c r="AN24"/>
      <c r="AO24"/>
      <c r="AP24"/>
      <c r="AQ24"/>
      <c r="AR24"/>
      <c r="AS24"/>
      <c r="AT24"/>
      <c r="AU24"/>
      <c r="AV24"/>
      <c r="AW24"/>
      <c r="AX24"/>
    </row>
    <row r="25" spans="1:50" s="142" customFormat="1" ht="18" customHeight="1" x14ac:dyDescent="0.3">
      <c r="B25" s="238" t="s">
        <v>113</v>
      </c>
      <c r="C25" s="235">
        <v>16.666666666666664</v>
      </c>
      <c r="D25" s="170">
        <v>26.086956521739129</v>
      </c>
      <c r="E25" s="170">
        <v>4.5454545454545459</v>
      </c>
      <c r="F25" s="170">
        <v>9.0909090909090917</v>
      </c>
      <c r="G25" s="170">
        <v>12.068965517241379</v>
      </c>
      <c r="H25" s="229">
        <v>7.1428571428571423</v>
      </c>
      <c r="I25" s="47"/>
      <c r="J25" s="47"/>
      <c r="K25" s="47"/>
      <c r="L25" s="245"/>
      <c r="M25" s="238" t="s">
        <v>113</v>
      </c>
      <c r="N25" s="235">
        <v>14.841351074718526</v>
      </c>
      <c r="O25" s="170">
        <v>17.276840806252572</v>
      </c>
      <c r="P25" s="170">
        <v>18.637346791636624</v>
      </c>
      <c r="Q25" s="170">
        <v>18.91004596191727</v>
      </c>
      <c r="R25" s="170">
        <v>19.639756944444446</v>
      </c>
      <c r="S25" s="229">
        <v>19.935048713464901</v>
      </c>
      <c r="T25"/>
      <c r="U25"/>
      <c r="V25"/>
      <c r="W25"/>
      <c r="X25"/>
      <c r="Y25"/>
      <c r="Z25"/>
      <c r="AA25"/>
      <c r="AB25"/>
      <c r="AC25"/>
      <c r="AD25"/>
      <c r="AE25"/>
      <c r="AF25"/>
      <c r="AG25"/>
      <c r="AH25"/>
      <c r="AI25"/>
      <c r="AJ25"/>
      <c r="AK25"/>
      <c r="AL25"/>
      <c r="AM25"/>
      <c r="AN25"/>
      <c r="AO25"/>
      <c r="AP25"/>
      <c r="AQ25"/>
      <c r="AR25"/>
      <c r="AS25"/>
      <c r="AT25"/>
      <c r="AU25"/>
      <c r="AV25"/>
      <c r="AW25"/>
      <c r="AX25"/>
    </row>
    <row r="26" spans="1:50" s="142" customFormat="1" ht="18" customHeight="1" x14ac:dyDescent="0.3">
      <c r="B26" s="238" t="s">
        <v>114</v>
      </c>
      <c r="C26" s="235">
        <v>10</v>
      </c>
      <c r="D26" s="170">
        <v>0</v>
      </c>
      <c r="E26" s="170">
        <v>4.5454545454545459</v>
      </c>
      <c r="F26" s="170">
        <v>0</v>
      </c>
      <c r="G26" s="170">
        <v>5.1724137931034484</v>
      </c>
      <c r="H26" s="229">
        <v>0</v>
      </c>
      <c r="I26" s="47"/>
      <c r="J26" s="47"/>
      <c r="K26" s="47"/>
      <c r="L26" s="245"/>
      <c r="M26" s="238" t="s">
        <v>114</v>
      </c>
      <c r="N26" s="235">
        <v>7.0112589559877172</v>
      </c>
      <c r="O26" s="170">
        <v>6.5816536404771693</v>
      </c>
      <c r="P26" s="170">
        <v>7.4981975486661856</v>
      </c>
      <c r="Q26" s="170">
        <v>7.9448456992777414</v>
      </c>
      <c r="R26" s="170">
        <v>7.682291666666667</v>
      </c>
      <c r="S26" s="229">
        <v>8.0939295528353732</v>
      </c>
      <c r="T26"/>
      <c r="U26"/>
      <c r="V26"/>
      <c r="W26"/>
      <c r="X26"/>
      <c r="Y26"/>
      <c r="Z26"/>
      <c r="AA26"/>
      <c r="AB26"/>
      <c r="AC26"/>
      <c r="AD26"/>
      <c r="AE26"/>
      <c r="AF26"/>
      <c r="AG26"/>
      <c r="AH26"/>
      <c r="AI26"/>
      <c r="AJ26"/>
      <c r="AK26"/>
      <c r="AL26"/>
      <c r="AM26"/>
      <c r="AN26"/>
      <c r="AO26"/>
      <c r="AP26"/>
      <c r="AQ26"/>
      <c r="AR26"/>
      <c r="AS26"/>
      <c r="AT26"/>
      <c r="AU26"/>
      <c r="AV26"/>
      <c r="AW26"/>
      <c r="AX26"/>
    </row>
    <row r="27" spans="1:50" s="142" customFormat="1" ht="18" x14ac:dyDescent="0.3">
      <c r="B27" s="238" t="s">
        <v>108</v>
      </c>
      <c r="C27" s="235">
        <v>0</v>
      </c>
      <c r="D27" s="170">
        <v>8.695652173913043</v>
      </c>
      <c r="E27" s="170">
        <v>0</v>
      </c>
      <c r="F27" s="170">
        <v>0</v>
      </c>
      <c r="G27" s="170">
        <v>1.7241379310344827</v>
      </c>
      <c r="H27" s="229">
        <v>2.3809523809523809</v>
      </c>
      <c r="I27" s="227"/>
      <c r="J27" s="227"/>
      <c r="K27" s="227"/>
      <c r="L27" s="246"/>
      <c r="M27" s="238" t="s">
        <v>108</v>
      </c>
      <c r="N27" s="235">
        <v>3.9918116683725691</v>
      </c>
      <c r="O27" s="170">
        <v>3.5376388317564791</v>
      </c>
      <c r="P27" s="170">
        <v>4.1816870944484492</v>
      </c>
      <c r="Q27" s="170">
        <v>4.0380827314510839</v>
      </c>
      <c r="R27" s="170">
        <v>4.0798611111111116</v>
      </c>
      <c r="S27" s="229">
        <v>4.6964776417686735</v>
      </c>
      <c r="T27" s="227"/>
      <c r="U27" s="227"/>
      <c r="V27" s="227"/>
    </row>
    <row r="28" spans="1:50" s="142" customFormat="1" ht="18" x14ac:dyDescent="0.3">
      <c r="B28" s="238" t="s">
        <v>109</v>
      </c>
      <c r="C28" s="235">
        <v>3.3333333333333335</v>
      </c>
      <c r="D28" s="170">
        <v>0</v>
      </c>
      <c r="E28" s="170">
        <v>4.5454545454545459</v>
      </c>
      <c r="F28" s="170">
        <v>9.0909090909090917</v>
      </c>
      <c r="G28" s="170">
        <v>5.1724137931034484</v>
      </c>
      <c r="H28" s="229">
        <v>0</v>
      </c>
      <c r="I28" s="227"/>
      <c r="J28" s="227"/>
      <c r="K28" s="227"/>
      <c r="L28" s="246"/>
      <c r="M28" s="238" t="s">
        <v>109</v>
      </c>
      <c r="N28" s="235">
        <v>2.8147389969293757</v>
      </c>
      <c r="O28" s="170">
        <v>2.1390374331550799</v>
      </c>
      <c r="P28" s="170">
        <v>2.4152847873107426</v>
      </c>
      <c r="Q28" s="170">
        <v>3.217334208798424</v>
      </c>
      <c r="R28" s="170">
        <v>3.059895833333333</v>
      </c>
      <c r="S28" s="229">
        <v>3.1476392705470895</v>
      </c>
      <c r="T28" s="227"/>
      <c r="U28" s="227"/>
      <c r="V28" s="227"/>
    </row>
    <row r="29" spans="1:50" s="142" customFormat="1" ht="18" x14ac:dyDescent="0.3">
      <c r="B29" s="238" t="s">
        <v>110</v>
      </c>
      <c r="C29" s="235">
        <v>0</v>
      </c>
      <c r="D29" s="170">
        <v>0</v>
      </c>
      <c r="E29" s="170">
        <v>9.0909090909090917</v>
      </c>
      <c r="F29" s="170">
        <v>0</v>
      </c>
      <c r="G29" s="170">
        <v>5.1724137931034484</v>
      </c>
      <c r="H29" s="229">
        <v>2.3809523809523809</v>
      </c>
      <c r="I29" s="227"/>
      <c r="J29" s="227"/>
      <c r="K29" s="227"/>
      <c r="L29" s="246"/>
      <c r="M29" s="238" t="s">
        <v>110</v>
      </c>
      <c r="N29" s="235">
        <v>2.2517911975435005</v>
      </c>
      <c r="O29" s="170">
        <v>0.94611271081859316</v>
      </c>
      <c r="P29" s="170">
        <v>2.4513338139870222</v>
      </c>
      <c r="Q29" s="170">
        <v>1.8713066316480631</v>
      </c>
      <c r="R29" s="170">
        <v>1.7795138888888888</v>
      </c>
      <c r="S29" s="229">
        <v>2.2233325006245317</v>
      </c>
      <c r="T29" s="227"/>
      <c r="U29" s="227"/>
      <c r="V29" s="227"/>
    </row>
    <row r="30" spans="1:50" s="142" customFormat="1" ht="18.600000000000001" thickBot="1" x14ac:dyDescent="0.35">
      <c r="B30" s="239" t="s">
        <v>111</v>
      </c>
      <c r="C30" s="236">
        <v>3.3333333333333335</v>
      </c>
      <c r="D30" s="230">
        <v>0</v>
      </c>
      <c r="E30" s="230">
        <v>4.5454545454545459</v>
      </c>
      <c r="F30" s="230">
        <v>9.0909090909090917</v>
      </c>
      <c r="G30" s="230">
        <v>10.344827586206897</v>
      </c>
      <c r="H30" s="231">
        <v>4.7619047619047619</v>
      </c>
      <c r="I30" s="227"/>
      <c r="J30" s="227"/>
      <c r="K30" s="227"/>
      <c r="L30" s="246"/>
      <c r="M30" s="239" t="s">
        <v>111</v>
      </c>
      <c r="N30" s="236">
        <v>7.0112589559877172</v>
      </c>
      <c r="O30" s="230">
        <v>6.170300287947347</v>
      </c>
      <c r="P30" s="230">
        <v>5.9120403749098767</v>
      </c>
      <c r="Q30" s="230">
        <v>5.8437294812869336</v>
      </c>
      <c r="R30" s="230">
        <v>5.2734375</v>
      </c>
      <c r="S30" s="231">
        <v>4.6215338496127902</v>
      </c>
      <c r="T30" s="227"/>
      <c r="U30" s="227"/>
      <c r="V30" s="227"/>
    </row>
    <row r="31" spans="1:50" s="240" customFormat="1" ht="9" customHeight="1" x14ac:dyDescent="0.3">
      <c r="L31" s="247"/>
      <c r="M31"/>
      <c r="N31" s="50"/>
      <c r="O31" s="50"/>
      <c r="P31" s="50"/>
      <c r="Q31" s="50"/>
      <c r="R31" s="50"/>
      <c r="S31"/>
    </row>
    <row r="32" spans="1:50" s="252" customFormat="1" ht="15.6" x14ac:dyDescent="0.3">
      <c r="B32" s="428" t="s">
        <v>30</v>
      </c>
      <c r="C32" s="428"/>
      <c r="D32" s="428"/>
      <c r="E32" s="428"/>
      <c r="F32" s="428"/>
      <c r="G32" s="428"/>
      <c r="H32" s="428"/>
      <c r="L32" s="253"/>
      <c r="M32" s="427" t="s">
        <v>30</v>
      </c>
      <c r="N32" s="427"/>
      <c r="O32" s="427"/>
      <c r="P32" s="427"/>
      <c r="Q32" s="427"/>
      <c r="R32" s="427"/>
      <c r="S32" s="427"/>
    </row>
    <row r="33" spans="2:19" s="240" customFormat="1" ht="18.75" hidden="1" customHeight="1" x14ac:dyDescent="0.3">
      <c r="B33" s="44" t="s">
        <v>76</v>
      </c>
      <c r="C33"/>
      <c r="D33"/>
      <c r="E33"/>
      <c r="F33"/>
      <c r="G33"/>
      <c r="H33"/>
      <c r="L33" s="247"/>
      <c r="M33" s="44" t="s">
        <v>118</v>
      </c>
      <c r="N33"/>
      <c r="O33"/>
      <c r="P33"/>
      <c r="Q33"/>
      <c r="R33"/>
      <c r="S33"/>
    </row>
    <row r="34" spans="2:19" s="380" customFormat="1" x14ac:dyDescent="0.3">
      <c r="B34"/>
      <c r="C34" s="349" t="s">
        <v>25</v>
      </c>
      <c r="D34" s="350" t="s">
        <v>26</v>
      </c>
      <c r="E34" s="350" t="s">
        <v>27</v>
      </c>
      <c r="F34" s="350" t="s">
        <v>31</v>
      </c>
      <c r="G34" s="350" t="s">
        <v>130</v>
      </c>
      <c r="H34" s="378" t="s">
        <v>145</v>
      </c>
      <c r="L34" s="248"/>
      <c r="M34"/>
      <c r="N34" s="349" t="s">
        <v>25</v>
      </c>
      <c r="O34" s="350" t="s">
        <v>26</v>
      </c>
      <c r="P34" s="350" t="s">
        <v>27</v>
      </c>
      <c r="Q34" s="350" t="s">
        <v>31</v>
      </c>
      <c r="R34" s="350" t="s">
        <v>130</v>
      </c>
      <c r="S34" s="378" t="s">
        <v>145</v>
      </c>
    </row>
    <row r="35" spans="2:19" s="381" customFormat="1" x14ac:dyDescent="0.3">
      <c r="B35" s="382" t="s">
        <v>88</v>
      </c>
      <c r="C35" s="375">
        <v>30</v>
      </c>
      <c r="D35" s="376">
        <v>23</v>
      </c>
      <c r="E35" s="376">
        <v>22</v>
      </c>
      <c r="F35" s="376">
        <v>22</v>
      </c>
      <c r="G35" s="376">
        <v>58</v>
      </c>
      <c r="H35" s="377">
        <v>42</v>
      </c>
      <c r="L35" s="271"/>
      <c r="M35" s="382" t="s">
        <v>88</v>
      </c>
      <c r="N35" s="375">
        <v>1954</v>
      </c>
      <c r="O35" s="376">
        <v>2431</v>
      </c>
      <c r="P35" s="376">
        <v>2774</v>
      </c>
      <c r="Q35" s="376">
        <v>3046</v>
      </c>
      <c r="R35" s="376">
        <v>4608</v>
      </c>
      <c r="S35" s="377">
        <v>4003</v>
      </c>
    </row>
    <row r="36" spans="2:19" s="211" customFormat="1" ht="17.25" customHeight="1" x14ac:dyDescent="0.3">
      <c r="B36"/>
      <c r="C36"/>
      <c r="D36"/>
      <c r="E36"/>
      <c r="F36"/>
      <c r="G36"/>
      <c r="H36"/>
      <c r="L36" s="247"/>
      <c r="M36"/>
      <c r="N36"/>
      <c r="O36"/>
      <c r="P36"/>
      <c r="Q36"/>
      <c r="R36"/>
      <c r="S36"/>
    </row>
    <row r="37" spans="2:19" s="211" customFormat="1" ht="17.25" customHeight="1" x14ac:dyDescent="0.3">
      <c r="B37"/>
      <c r="C37"/>
      <c r="D37"/>
      <c r="E37"/>
      <c r="F37"/>
      <c r="G37"/>
      <c r="H37"/>
      <c r="M37"/>
      <c r="N37"/>
      <c r="O37"/>
      <c r="P37"/>
      <c r="Q37"/>
      <c r="R37"/>
      <c r="S37"/>
    </row>
    <row r="38" spans="2:19" s="211" customFormat="1" ht="17.25" customHeight="1" x14ac:dyDescent="0.3">
      <c r="B38"/>
      <c r="C38"/>
      <c r="D38"/>
      <c r="E38"/>
      <c r="F38"/>
      <c r="G38"/>
      <c r="H38"/>
      <c r="M38"/>
      <c r="N38"/>
      <c r="O38"/>
      <c r="P38"/>
      <c r="Q38"/>
      <c r="R38"/>
      <c r="S38"/>
    </row>
    <row r="39" spans="2:19" s="211" customFormat="1" ht="17.25" customHeight="1" x14ac:dyDescent="0.3">
      <c r="B39"/>
      <c r="C39"/>
      <c r="D39"/>
      <c r="E39"/>
      <c r="F39"/>
      <c r="G39"/>
      <c r="H39"/>
      <c r="M39"/>
      <c r="N39"/>
      <c r="O39"/>
      <c r="P39"/>
      <c r="Q39"/>
      <c r="R39"/>
      <c r="S39"/>
    </row>
    <row r="40" spans="2:19" s="211" customFormat="1" ht="17.25" customHeight="1" x14ac:dyDescent="0.3">
      <c r="B40"/>
      <c r="C40"/>
      <c r="D40"/>
      <c r="E40"/>
      <c r="F40"/>
      <c r="G40"/>
      <c r="H40"/>
      <c r="M40"/>
      <c r="N40"/>
      <c r="O40"/>
      <c r="P40"/>
      <c r="Q40"/>
      <c r="R40"/>
      <c r="S40"/>
    </row>
    <row r="41" spans="2:19" s="240" customFormat="1" ht="18.75" customHeight="1" x14ac:dyDescent="0.3">
      <c r="B41"/>
      <c r="C41"/>
      <c r="D41"/>
      <c r="E41"/>
      <c r="F41"/>
      <c r="G41"/>
      <c r="H41"/>
      <c r="M41"/>
      <c r="N41"/>
      <c r="O41"/>
      <c r="P41"/>
      <c r="Q41"/>
      <c r="R41"/>
      <c r="S41"/>
    </row>
    <row r="42" spans="2:19" s="240" customFormat="1" ht="18.75" customHeight="1" x14ac:dyDescent="0.3">
      <c r="B42"/>
      <c r="C42"/>
      <c r="D42"/>
      <c r="E42"/>
      <c r="F42"/>
      <c r="G42"/>
      <c r="H42"/>
      <c r="M42"/>
      <c r="N42"/>
      <c r="O42"/>
      <c r="P42"/>
      <c r="Q42"/>
      <c r="R42"/>
      <c r="S42"/>
    </row>
    <row r="43" spans="2:19" s="240" customFormat="1" ht="18.75" customHeight="1" x14ac:dyDescent="0.3">
      <c r="B43"/>
      <c r="C43"/>
      <c r="D43"/>
      <c r="E43"/>
      <c r="F43"/>
      <c r="G43"/>
      <c r="H43"/>
      <c r="M43"/>
      <c r="N43"/>
      <c r="O43"/>
      <c r="P43"/>
      <c r="Q43"/>
      <c r="R43"/>
      <c r="S43"/>
    </row>
    <row r="44" spans="2:19" s="240" customFormat="1" ht="18.75" customHeight="1" x14ac:dyDescent="0.3">
      <c r="B44"/>
      <c r="C44"/>
      <c r="D44"/>
      <c r="E44"/>
      <c r="F44"/>
      <c r="G44"/>
      <c r="H44"/>
      <c r="M44"/>
      <c r="N44"/>
      <c r="O44"/>
      <c r="P44"/>
      <c r="Q44"/>
      <c r="R44"/>
      <c r="S44"/>
    </row>
    <row r="45" spans="2:19" s="240" customFormat="1" ht="20.25" customHeight="1" x14ac:dyDescent="0.3">
      <c r="B45"/>
      <c r="C45"/>
      <c r="D45"/>
      <c r="E45"/>
      <c r="F45"/>
      <c r="G45"/>
      <c r="H45"/>
      <c r="M45"/>
      <c r="N45"/>
      <c r="O45"/>
      <c r="P45"/>
      <c r="Q45"/>
      <c r="R45"/>
      <c r="S45"/>
    </row>
    <row r="46" spans="2:19" s="240" customFormat="1" ht="20.25" customHeight="1" x14ac:dyDescent="0.3">
      <c r="B46"/>
      <c r="C46"/>
      <c r="D46"/>
      <c r="E46"/>
      <c r="F46"/>
      <c r="G46"/>
      <c r="H46"/>
      <c r="M46"/>
      <c r="N46"/>
      <c r="O46"/>
      <c r="P46"/>
      <c r="Q46"/>
      <c r="R46"/>
      <c r="S46"/>
    </row>
    <row r="47" spans="2:19" s="240" customFormat="1" ht="20.25" customHeight="1" x14ac:dyDescent="0.3">
      <c r="B47"/>
      <c r="C47"/>
      <c r="D47"/>
      <c r="E47"/>
      <c r="F47"/>
      <c r="G47"/>
      <c r="H47"/>
      <c r="M47"/>
      <c r="N47"/>
      <c r="O47"/>
      <c r="P47"/>
      <c r="Q47"/>
      <c r="R47"/>
      <c r="S47"/>
    </row>
    <row r="48" spans="2:19" s="240" customFormat="1" ht="20.25" customHeight="1" x14ac:dyDescent="0.3">
      <c r="B48"/>
      <c r="C48"/>
      <c r="D48"/>
      <c r="E48"/>
      <c r="F48"/>
      <c r="G48"/>
      <c r="H48"/>
      <c r="M48"/>
      <c r="N48"/>
      <c r="O48"/>
      <c r="P48"/>
      <c r="Q48"/>
      <c r="R48"/>
      <c r="S48"/>
    </row>
    <row r="49" spans="2:19" s="240" customFormat="1" ht="20.25" customHeight="1" x14ac:dyDescent="0.3">
      <c r="B49"/>
      <c r="C49"/>
      <c r="D49"/>
      <c r="E49"/>
      <c r="F49"/>
      <c r="G49"/>
      <c r="H49"/>
      <c r="M49"/>
      <c r="N49"/>
      <c r="O49"/>
      <c r="P49"/>
      <c r="Q49"/>
      <c r="R49"/>
      <c r="S49"/>
    </row>
    <row r="50" spans="2:19" s="240" customFormat="1" ht="20.25" customHeight="1" x14ac:dyDescent="0.3">
      <c r="B50"/>
      <c r="C50"/>
      <c r="D50"/>
      <c r="E50"/>
      <c r="F50"/>
      <c r="G50"/>
      <c r="H50"/>
      <c r="M50"/>
      <c r="N50"/>
      <c r="O50"/>
      <c r="P50"/>
      <c r="Q50"/>
      <c r="R50"/>
      <c r="S50"/>
    </row>
    <row r="51" spans="2:19" ht="20.25" customHeight="1" x14ac:dyDescent="0.3">
      <c r="C51"/>
      <c r="D51"/>
      <c r="E51"/>
      <c r="F51"/>
      <c r="G51"/>
      <c r="L51"/>
      <c r="M51"/>
      <c r="N51"/>
      <c r="O51"/>
      <c r="P51"/>
      <c r="Q51"/>
      <c r="R51"/>
      <c r="S51"/>
    </row>
    <row r="52" spans="2:19" ht="20.25" customHeight="1" x14ac:dyDescent="0.3">
      <c r="C52"/>
      <c r="D52"/>
      <c r="E52"/>
      <c r="F52"/>
      <c r="G52"/>
      <c r="L52"/>
      <c r="M52"/>
      <c r="N52"/>
      <c r="O52"/>
      <c r="P52"/>
      <c r="Q52"/>
      <c r="R52"/>
      <c r="S52"/>
    </row>
    <row r="53" spans="2:19" ht="20.25" customHeight="1" x14ac:dyDescent="0.3">
      <c r="C53"/>
      <c r="D53"/>
      <c r="E53"/>
      <c r="F53"/>
      <c r="G53"/>
      <c r="L53"/>
      <c r="M53"/>
      <c r="N53"/>
      <c r="O53"/>
      <c r="P53"/>
      <c r="Q53"/>
      <c r="R53"/>
      <c r="S53"/>
    </row>
    <row r="54" spans="2:19" ht="20.25" customHeight="1" x14ac:dyDescent="0.3">
      <c r="C54"/>
      <c r="D54"/>
      <c r="E54"/>
      <c r="F54"/>
      <c r="G54"/>
      <c r="L54"/>
      <c r="M54"/>
      <c r="N54"/>
      <c r="O54"/>
      <c r="P54"/>
      <c r="Q54"/>
      <c r="R54"/>
      <c r="S54"/>
    </row>
    <row r="55" spans="2:19" ht="20.25" customHeight="1" x14ac:dyDescent="0.3">
      <c r="L55"/>
      <c r="M55"/>
      <c r="N55"/>
      <c r="O55"/>
      <c r="P55"/>
      <c r="Q55"/>
      <c r="R55"/>
      <c r="S55"/>
    </row>
    <row r="56" spans="2:19" ht="20.25" customHeight="1" x14ac:dyDescent="0.3">
      <c r="L56"/>
      <c r="M56"/>
    </row>
    <row r="57" spans="2:19" x14ac:dyDescent="0.3">
      <c r="L57"/>
      <c r="M57"/>
    </row>
    <row r="58" spans="2:19" x14ac:dyDescent="0.3">
      <c r="L58"/>
      <c r="M58"/>
    </row>
    <row r="59" spans="2:19" x14ac:dyDescent="0.3">
      <c r="L59"/>
      <c r="M59"/>
    </row>
    <row r="60" spans="2:19" x14ac:dyDescent="0.3">
      <c r="L60"/>
      <c r="M60"/>
    </row>
  </sheetData>
  <mergeCells count="10">
    <mergeCell ref="C22:H22"/>
    <mergeCell ref="N22:S22"/>
    <mergeCell ref="M32:S32"/>
    <mergeCell ref="B32:H32"/>
    <mergeCell ref="B4:H4"/>
    <mergeCell ref="B14:U14"/>
    <mergeCell ref="A3:U3"/>
    <mergeCell ref="R1:V1"/>
    <mergeCell ref="L19:V19"/>
    <mergeCell ref="A19:K19"/>
  </mergeCells>
  <conditionalFormatting pivot="1" sqref="C24:H30">
    <cfRule type="colorScale" priority="2">
      <colorScale>
        <cfvo type="min"/>
        <cfvo type="percentile" val="50"/>
        <cfvo type="max"/>
        <color rgb="FFF8696B"/>
        <color rgb="FFFFEB84"/>
        <color rgb="FF63BE7B"/>
      </colorScale>
    </cfRule>
  </conditionalFormatting>
  <conditionalFormatting pivot="1" sqref="N24:S30">
    <cfRule type="colorScale" priority="1">
      <colorScale>
        <cfvo type="min"/>
        <cfvo type="percentile" val="50"/>
        <cfvo type="max"/>
        <color rgb="FFF8696B"/>
        <color rgb="FFFFEB84"/>
        <color rgb="FF63BE7B"/>
      </colorScale>
    </cfRule>
  </conditionalFormatting>
  <hyperlinks>
    <hyperlink ref="R1" location="TOC!A1" display="Return to TOC"/>
    <hyperlink ref="B4:H4" location="TOC!F19" display="Click Here for important information regarding the 2017/18 and 2019/20 survey years"/>
  </hyperlinks>
  <pageMargins left="0.7" right="0.7" top="0.75" bottom="0.75" header="0.3" footer="0.3"/>
  <pageSetup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6145" r:id="rId8" name="Button 1">
              <controlPr defaultSize="0" print="0" autoFill="0" autoPict="0" macro="[0]!ClearFilterMCU">
                <anchor moveWithCells="1" sizeWithCells="1">
                  <from>
                    <xdr:col>15</xdr:col>
                    <xdr:colOff>495300</xdr:colOff>
                    <xdr:row>3</xdr:row>
                    <xdr:rowOff>38100</xdr:rowOff>
                  </from>
                  <to>
                    <xdr:col>20</xdr:col>
                    <xdr:colOff>693420</xdr:colOff>
                    <xdr:row>3</xdr:row>
                    <xdr:rowOff>342900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'Program-MCU'!N24:S24</xm:f>
              <xm:sqref>U24</xm:sqref>
            </x14:sparkline>
            <x14:sparkline>
              <xm:f>'Program-MCU'!N25:S25</xm:f>
              <xm:sqref>U25</xm:sqref>
            </x14:sparkline>
            <x14:sparkline>
              <xm:f>'Program-MCU'!N26:S26</xm:f>
              <xm:sqref>U26</xm:sqref>
            </x14:sparkline>
            <x14:sparkline>
              <xm:f>'Program-MCU'!N27:S27</xm:f>
              <xm:sqref>U27</xm:sqref>
            </x14:sparkline>
            <x14:sparkline>
              <xm:f>'Program-MCU'!N28:S28</xm:f>
              <xm:sqref>U28</xm:sqref>
            </x14:sparkline>
            <x14:sparkline>
              <xm:f>'Program-MCU'!N29:S29</xm:f>
              <xm:sqref>U29</xm:sqref>
            </x14:sparkline>
            <x14:sparkline>
              <xm:f>'Program-MCU'!N30:S30</xm:f>
              <xm:sqref>U30</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'Program-MCU'!C24:H24</xm:f>
              <xm:sqref>J24</xm:sqref>
            </x14:sparkline>
            <x14:sparkline>
              <xm:f>'Program-MCU'!C25:H25</xm:f>
              <xm:sqref>J25</xm:sqref>
            </x14:sparkline>
            <x14:sparkline>
              <xm:f>'Program-MCU'!C26:H26</xm:f>
              <xm:sqref>J26</xm:sqref>
            </x14:sparkline>
            <x14:sparkline>
              <xm:f>'Program-MCU'!C27:H27</xm:f>
              <xm:sqref>J27</xm:sqref>
            </x14:sparkline>
            <x14:sparkline>
              <xm:f>'Program-MCU'!C28:H28</xm:f>
              <xm:sqref>J28</xm:sqref>
            </x14:sparkline>
            <x14:sparkline>
              <xm:f>'Program-MCU'!C29:H29</xm:f>
              <xm:sqref>J29</xm:sqref>
            </x14:sparkline>
            <x14:sparkline>
              <xm:f>'Program-MCU'!C30:H30</xm:f>
              <xm:sqref>J30</xm:sqref>
            </x14:sparkline>
          </x14:sparklines>
        </x14:sparklineGroup>
      </x14:sparklineGroups>
    </ext>
    <ext xmlns:x14="http://schemas.microsoft.com/office/spreadsheetml/2009/9/main" uri="{A8765BA9-456A-4dab-B4F3-ACF838C121DE}">
      <x14:slicerList>
        <x14:slicer r:id="rId9"/>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C36"/>
  <sheetViews>
    <sheetView showGridLines="0" zoomScale="95" zoomScaleNormal="95" workbookViewId="0">
      <selection activeCell="B1" sqref="B1"/>
    </sheetView>
  </sheetViews>
  <sheetFormatPr defaultRowHeight="14.4" x14ac:dyDescent="0.3"/>
  <cols>
    <col min="1" max="1" width="0.77734375" customWidth="1"/>
    <col min="2" max="2" width="24.44140625" customWidth="1"/>
    <col min="5" max="5" width="4.88671875" customWidth="1"/>
    <col min="6" max="6" width="14.109375" customWidth="1"/>
    <col min="7" max="7" width="8.44140625" customWidth="1"/>
    <col min="8" max="8" width="10" customWidth="1"/>
    <col min="9" max="9" width="9.44140625" customWidth="1"/>
    <col min="10" max="10" width="10.44140625" style="50" customWidth="1"/>
    <col min="11" max="13" width="10.44140625" customWidth="1"/>
    <col min="14" max="14" width="1.44140625" customWidth="1"/>
    <col min="15" max="15" width="14" customWidth="1"/>
    <col min="16" max="16" width="1.88671875" customWidth="1"/>
    <col min="17" max="17" width="15.5546875" customWidth="1"/>
    <col min="18" max="18" width="11.33203125" customWidth="1"/>
    <col min="19" max="19" width="3.5546875" customWidth="1"/>
  </cols>
  <sheetData>
    <row r="1" spans="1:29" ht="25.5" customHeight="1" x14ac:dyDescent="0.3">
      <c r="B1" s="205" t="s">
        <v>74</v>
      </c>
      <c r="C1" s="205"/>
      <c r="D1" s="205"/>
      <c r="E1" s="205"/>
      <c r="F1" s="205"/>
      <c r="G1" s="205"/>
      <c r="H1" s="205"/>
      <c r="I1" s="205"/>
      <c r="J1" s="205"/>
      <c r="K1" s="205"/>
      <c r="L1" s="205"/>
      <c r="M1" s="205"/>
      <c r="N1" s="205"/>
      <c r="O1" s="205"/>
      <c r="P1" s="205"/>
      <c r="Q1" s="421" t="s">
        <v>2</v>
      </c>
      <c r="R1" s="421"/>
      <c r="S1" s="421"/>
      <c r="T1" s="129"/>
    </row>
    <row r="2" spans="1:29" ht="22.5" customHeight="1" x14ac:dyDescent="0.3">
      <c r="B2" s="52" t="s">
        <v>33</v>
      </c>
      <c r="C2" s="2"/>
      <c r="D2" s="2"/>
      <c r="E2" s="2"/>
      <c r="F2" s="2"/>
      <c r="G2" s="2"/>
      <c r="H2" s="2"/>
      <c r="I2" s="2"/>
      <c r="J2" s="53"/>
      <c r="K2" s="2"/>
      <c r="L2" s="2"/>
      <c r="M2" s="14"/>
      <c r="N2" s="3"/>
      <c r="O2" s="15"/>
      <c r="P2" s="15"/>
      <c r="Q2" s="15"/>
      <c r="R2" s="3"/>
      <c r="S2" s="15" t="s">
        <v>146</v>
      </c>
    </row>
    <row r="3" spans="1:29" ht="22.5" customHeight="1" x14ac:dyDescent="0.3">
      <c r="B3" s="435" t="s">
        <v>73</v>
      </c>
      <c r="C3" s="435"/>
      <c r="D3" s="435"/>
      <c r="E3" s="435"/>
      <c r="F3" s="435"/>
      <c r="G3" s="435"/>
      <c r="H3" s="435"/>
      <c r="I3" s="435"/>
      <c r="J3" s="435"/>
      <c r="K3" s="435"/>
      <c r="L3" s="435"/>
      <c r="M3" s="435"/>
      <c r="N3" s="435"/>
      <c r="O3" s="435"/>
      <c r="P3" s="435"/>
      <c r="Q3" s="435"/>
      <c r="R3" s="435"/>
      <c r="S3" s="435"/>
    </row>
    <row r="4" spans="1:29" ht="21" customHeight="1" x14ac:dyDescent="0.3">
      <c r="A4" s="359"/>
      <c r="B4" s="483" t="s">
        <v>156</v>
      </c>
      <c r="C4" s="483"/>
      <c r="D4" s="483"/>
      <c r="E4" s="483"/>
      <c r="F4" s="483"/>
      <c r="G4" s="483"/>
      <c r="H4" s="483"/>
      <c r="I4" s="201"/>
      <c r="J4" s="202"/>
      <c r="K4" s="16"/>
      <c r="L4" s="383" t="s">
        <v>71</v>
      </c>
      <c r="M4" s="132"/>
      <c r="N4" s="16"/>
      <c r="O4" s="16"/>
      <c r="P4" s="201"/>
      <c r="Q4" s="201"/>
      <c r="R4" s="201"/>
      <c r="S4" s="201"/>
    </row>
    <row r="5" spans="1:29" ht="21" customHeight="1" x14ac:dyDescent="0.3">
      <c r="A5" s="13"/>
      <c r="B5" s="287" t="s">
        <v>101</v>
      </c>
      <c r="C5" s="186"/>
      <c r="D5" s="187"/>
      <c r="E5" s="288" t="s">
        <v>115</v>
      </c>
      <c r="F5" s="186"/>
      <c r="G5" s="186"/>
      <c r="H5" s="73"/>
      <c r="I5" s="73"/>
      <c r="J5" s="69"/>
      <c r="K5" s="73"/>
      <c r="L5" s="73"/>
      <c r="M5" s="73"/>
      <c r="N5" s="73"/>
      <c r="O5" s="73"/>
      <c r="P5" s="73"/>
      <c r="Q5" s="73"/>
      <c r="R5" s="73"/>
      <c r="S5" s="208"/>
    </row>
    <row r="6" spans="1:29" x14ac:dyDescent="0.3">
      <c r="A6" s="13"/>
      <c r="B6" s="56"/>
      <c r="C6" s="9"/>
      <c r="D6" s="5"/>
      <c r="E6" s="9"/>
      <c r="F6" s="9"/>
      <c r="G6" s="9"/>
      <c r="H6" s="9"/>
      <c r="I6" s="9"/>
      <c r="J6" s="57"/>
      <c r="K6" s="9"/>
      <c r="L6" s="9"/>
      <c r="M6" s="9"/>
      <c r="N6" s="9"/>
      <c r="O6" s="9"/>
      <c r="P6" s="9"/>
      <c r="Q6" s="9"/>
      <c r="R6" s="9"/>
      <c r="S6" s="212"/>
      <c r="T6" s="211"/>
      <c r="U6" s="166"/>
      <c r="V6" s="166"/>
      <c r="W6" s="166"/>
      <c r="X6" s="166"/>
      <c r="Y6" s="166"/>
      <c r="Z6" s="78"/>
      <c r="AA6" s="78"/>
      <c r="AB6" s="78"/>
      <c r="AC6" s="78"/>
    </row>
    <row r="7" spans="1:29" x14ac:dyDescent="0.3">
      <c r="A7" s="13"/>
      <c r="B7" s="56"/>
      <c r="C7" s="9"/>
      <c r="D7" s="5"/>
      <c r="E7" s="9"/>
      <c r="F7" s="9"/>
      <c r="G7" s="9"/>
      <c r="H7" s="9"/>
      <c r="I7" s="9"/>
      <c r="J7" s="57"/>
      <c r="K7" s="9"/>
      <c r="L7" s="9"/>
      <c r="M7" s="9"/>
      <c r="N7" s="9"/>
      <c r="O7" s="9"/>
      <c r="P7" s="9"/>
      <c r="Q7" s="9"/>
      <c r="R7" s="9"/>
      <c r="S7" s="5"/>
    </row>
    <row r="8" spans="1:29" ht="33" hidden="1" customHeight="1" thickBot="1" x14ac:dyDescent="0.35">
      <c r="A8" s="13"/>
      <c r="B8" s="56"/>
      <c r="C8" s="9"/>
      <c r="D8" s="5"/>
      <c r="E8" s="9"/>
      <c r="F8" s="9"/>
      <c r="G8" s="9"/>
      <c r="H8" s="9"/>
      <c r="I8" s="9"/>
      <c r="J8" s="57"/>
      <c r="K8" s="9"/>
      <c r="L8" s="9"/>
      <c r="M8" s="9"/>
      <c r="N8" s="9"/>
      <c r="O8" s="9"/>
      <c r="P8" s="9"/>
      <c r="Q8" s="9"/>
      <c r="R8" s="9"/>
      <c r="S8" s="5"/>
    </row>
    <row r="9" spans="1:29" x14ac:dyDescent="0.3">
      <c r="A9" s="13"/>
      <c r="B9" s="56"/>
      <c r="C9" s="9"/>
      <c r="D9" s="5"/>
      <c r="E9" s="9"/>
      <c r="F9" s="9"/>
      <c r="G9" s="9"/>
      <c r="H9" s="9"/>
      <c r="I9" s="9"/>
      <c r="J9" s="57"/>
      <c r="K9" s="9"/>
      <c r="L9" s="9"/>
      <c r="M9" s="9"/>
      <c r="N9" s="9"/>
      <c r="O9" s="9"/>
      <c r="P9" s="9"/>
      <c r="Q9" s="9"/>
      <c r="R9" s="9"/>
      <c r="S9" s="5"/>
    </row>
    <row r="10" spans="1:29" x14ac:dyDescent="0.3">
      <c r="A10" s="13"/>
      <c r="B10" s="56"/>
      <c r="C10" s="9"/>
      <c r="D10" s="5"/>
      <c r="E10" s="9"/>
      <c r="F10" s="9"/>
      <c r="G10" s="9"/>
      <c r="H10" s="9"/>
      <c r="I10" s="9"/>
      <c r="J10" s="57"/>
      <c r="K10" s="9"/>
      <c r="L10" s="9"/>
      <c r="M10" s="9"/>
      <c r="N10" s="9"/>
      <c r="O10" s="9"/>
      <c r="P10" s="9"/>
      <c r="Q10" s="9"/>
      <c r="R10" s="9"/>
      <c r="S10" s="5"/>
      <c r="Y10" s="78"/>
    </row>
    <row r="11" spans="1:29" x14ac:dyDescent="0.3">
      <c r="A11" s="13"/>
      <c r="B11" s="56"/>
      <c r="C11" s="9"/>
      <c r="D11" s="5"/>
      <c r="E11" s="9"/>
      <c r="F11" s="9"/>
      <c r="G11" s="9"/>
      <c r="H11" s="9"/>
      <c r="I11" s="9"/>
      <c r="J11" s="57"/>
      <c r="K11" s="9"/>
      <c r="L11" s="9"/>
      <c r="M11" s="9"/>
      <c r="N11" s="9"/>
      <c r="O11" s="9"/>
      <c r="P11" s="9"/>
      <c r="Q11" s="9"/>
      <c r="R11" s="9"/>
      <c r="S11" s="5"/>
      <c r="Y11" s="78"/>
    </row>
    <row r="12" spans="1:29" x14ac:dyDescent="0.3">
      <c r="A12" s="13"/>
      <c r="B12" s="56"/>
      <c r="C12" s="9"/>
      <c r="D12" s="5"/>
      <c r="E12" s="9"/>
      <c r="F12" s="9"/>
      <c r="G12" s="9"/>
      <c r="H12" s="9"/>
      <c r="I12" s="9"/>
      <c r="J12" s="57"/>
      <c r="K12" s="9"/>
      <c r="L12" s="9"/>
      <c r="M12" s="9"/>
      <c r="N12" s="9"/>
      <c r="O12" s="9"/>
      <c r="P12" s="9"/>
      <c r="Q12" s="9"/>
      <c r="R12" s="9"/>
      <c r="S12" s="5"/>
      <c r="Y12" s="78"/>
    </row>
    <row r="13" spans="1:29" x14ac:dyDescent="0.3">
      <c r="A13" s="13"/>
      <c r="B13" s="56"/>
      <c r="C13" s="9"/>
      <c r="D13" s="5"/>
      <c r="E13" s="9"/>
      <c r="F13" s="9"/>
      <c r="G13" s="9"/>
      <c r="H13" s="9"/>
      <c r="I13" s="9"/>
      <c r="J13" s="57"/>
      <c r="K13" s="9"/>
      <c r="L13" s="9"/>
      <c r="M13" s="9"/>
      <c r="N13" s="9"/>
      <c r="O13" s="9"/>
      <c r="P13" s="9"/>
      <c r="Q13" s="9"/>
      <c r="R13" s="9"/>
      <c r="S13" s="5"/>
      <c r="Y13" s="78"/>
    </row>
    <row r="14" spans="1:29" x14ac:dyDescent="0.3">
      <c r="A14" s="13"/>
      <c r="B14" s="56"/>
      <c r="C14" s="9"/>
      <c r="D14" s="5"/>
      <c r="E14" s="9"/>
      <c r="F14" s="9"/>
      <c r="G14" s="9"/>
      <c r="H14" s="9"/>
      <c r="I14" s="9"/>
      <c r="J14" s="57"/>
      <c r="K14" s="9"/>
      <c r="L14" s="9"/>
      <c r="M14" s="9"/>
      <c r="N14" s="9"/>
      <c r="O14" s="9"/>
      <c r="P14" s="9"/>
      <c r="Q14" s="9"/>
      <c r="R14" s="9"/>
      <c r="S14" s="5"/>
      <c r="Y14" s="78"/>
    </row>
    <row r="15" spans="1:29" x14ac:dyDescent="0.3">
      <c r="A15" s="13"/>
      <c r="B15" s="56"/>
      <c r="C15" s="9"/>
      <c r="D15" s="5"/>
      <c r="E15" s="9"/>
      <c r="F15" s="9"/>
      <c r="G15" s="9"/>
      <c r="H15" s="9"/>
      <c r="I15" s="9"/>
      <c r="J15" s="57"/>
      <c r="K15" s="9"/>
      <c r="L15" s="9"/>
      <c r="M15" s="9"/>
      <c r="N15" s="9"/>
      <c r="O15" s="9"/>
      <c r="P15" s="9"/>
      <c r="Q15" s="9"/>
      <c r="R15" s="9"/>
      <c r="S15" s="5"/>
    </row>
    <row r="16" spans="1:29" ht="6.75" customHeight="1" x14ac:dyDescent="0.3">
      <c r="A16" s="13"/>
      <c r="B16" s="58"/>
      <c r="C16" s="59"/>
      <c r="D16" s="61"/>
      <c r="E16" s="59"/>
      <c r="F16" s="59"/>
      <c r="G16" s="59"/>
      <c r="H16" s="59"/>
      <c r="I16" s="59"/>
      <c r="J16" s="60"/>
      <c r="K16" s="59"/>
      <c r="L16" s="59"/>
      <c r="M16" s="59"/>
      <c r="N16" s="59"/>
      <c r="O16" s="59"/>
      <c r="P16" s="59"/>
      <c r="Q16" s="59"/>
      <c r="R16" s="59"/>
      <c r="S16" s="61"/>
    </row>
    <row r="17" spans="1:23" ht="14.25" customHeight="1" x14ac:dyDescent="0.3">
      <c r="A17" s="13"/>
      <c r="B17" s="98"/>
      <c r="C17" s="351"/>
      <c r="D17" s="351"/>
      <c r="E17" s="351"/>
      <c r="F17" s="351"/>
      <c r="G17" s="351"/>
      <c r="H17" s="76"/>
      <c r="I17" s="76"/>
      <c r="J17" s="217"/>
      <c r="K17" s="76"/>
      <c r="L17" s="76"/>
      <c r="M17" s="76"/>
      <c r="N17" s="76"/>
      <c r="O17" s="76"/>
      <c r="P17" s="76"/>
      <c r="Q17" s="76"/>
      <c r="R17" s="76"/>
      <c r="S17" s="76"/>
    </row>
    <row r="18" spans="1:23" ht="21" customHeight="1" x14ac:dyDescent="0.3">
      <c r="A18" s="13"/>
      <c r="B18" s="434" t="s">
        <v>116</v>
      </c>
      <c r="C18" s="434"/>
      <c r="D18" s="434"/>
      <c r="E18" s="352"/>
      <c r="F18" s="356"/>
      <c r="G18" s="358"/>
      <c r="H18" s="358"/>
      <c r="I18" s="357" t="s">
        <v>139</v>
      </c>
      <c r="J18" s="355" t="str" vm="4">
        <f>Hide!B2</f>
        <v>All</v>
      </c>
      <c r="K18" s="354"/>
      <c r="L18" s="354"/>
      <c r="M18" s="354"/>
      <c r="N18" s="354"/>
      <c r="O18" s="354"/>
      <c r="P18" s="354"/>
      <c r="Q18" s="354"/>
      <c r="R18" s="354"/>
      <c r="S18" s="78"/>
    </row>
    <row r="19" spans="1:23" ht="21" customHeight="1" x14ac:dyDescent="0.3">
      <c r="A19" s="13"/>
      <c r="B19" s="434"/>
      <c r="C19" s="434"/>
      <c r="D19" s="434"/>
      <c r="E19" s="352"/>
      <c r="F19" s="356"/>
      <c r="G19" s="358"/>
      <c r="H19" s="358"/>
      <c r="I19" s="357" t="s">
        <v>140</v>
      </c>
      <c r="J19" s="355" t="str" vm="5">
        <f>Hide!B3</f>
        <v>All</v>
      </c>
      <c r="K19" s="354"/>
      <c r="L19" s="354"/>
      <c r="M19" s="354"/>
      <c r="N19" s="354"/>
      <c r="O19" s="354"/>
      <c r="P19" s="354"/>
      <c r="Q19" s="354"/>
      <c r="R19" s="354"/>
      <c r="S19" s="78"/>
    </row>
    <row r="20" spans="1:23" ht="21" customHeight="1" x14ac:dyDescent="0.3">
      <c r="A20" s="13"/>
      <c r="B20" s="434"/>
      <c r="C20" s="434"/>
      <c r="D20" s="434"/>
      <c r="E20" s="289"/>
      <c r="F20" s="357"/>
      <c r="G20" s="358"/>
      <c r="H20" s="358"/>
      <c r="I20" s="357" t="s">
        <v>141</v>
      </c>
      <c r="J20" s="355" t="str" vm="3">
        <f>Hide!B4</f>
        <v>All</v>
      </c>
      <c r="K20" s="354"/>
      <c r="L20" s="354"/>
      <c r="M20" s="354"/>
      <c r="N20" s="354"/>
      <c r="O20" s="354"/>
      <c r="P20" s="354"/>
      <c r="Q20" s="354"/>
      <c r="R20" s="354"/>
      <c r="S20" s="78"/>
    </row>
    <row r="21" spans="1:23" ht="4.5" customHeight="1" thickBot="1" x14ac:dyDescent="0.35">
      <c r="A21" s="13"/>
      <c r="B21" s="353"/>
      <c r="C21" s="78"/>
      <c r="D21" s="78"/>
      <c r="E21" s="78"/>
      <c r="F21" s="78"/>
      <c r="G21" s="78"/>
      <c r="H21" s="78"/>
      <c r="I21" s="78"/>
      <c r="J21" s="204"/>
      <c r="K21" s="78"/>
      <c r="L21" s="78"/>
      <c r="M21" s="78"/>
      <c r="N21" s="78"/>
      <c r="O21" s="78"/>
      <c r="P21" s="78"/>
      <c r="Q21" s="78"/>
      <c r="R21" s="78"/>
      <c r="S21" s="78"/>
    </row>
    <row r="22" spans="1:23" ht="18" customHeight="1" thickBot="1" x14ac:dyDescent="0.4">
      <c r="A22" s="13"/>
      <c r="B22" s="78"/>
      <c r="C22" s="78"/>
      <c r="D22" s="78"/>
      <c r="E22" s="78"/>
      <c r="F22" s="51"/>
      <c r="G22" s="431" t="str" vm="7">
        <f>Hide!B1</f>
        <v>2019/20</v>
      </c>
      <c r="H22" s="432"/>
      <c r="I22" s="432"/>
      <c r="J22" s="432"/>
      <c r="K22" s="432"/>
      <c r="L22" s="432"/>
      <c r="M22" s="433"/>
      <c r="N22" s="51"/>
      <c r="O22" s="51"/>
      <c r="P22" s="78"/>
      <c r="Q22" s="429" t="s">
        <v>30</v>
      </c>
      <c r="R22" s="430"/>
      <c r="S22" s="78"/>
    </row>
    <row r="23" spans="1:23" ht="18" hidden="1" customHeight="1" thickBot="1" x14ac:dyDescent="0.35">
      <c r="A23" s="13"/>
      <c r="B23" s="78"/>
      <c r="C23" s="78"/>
      <c r="D23" s="78"/>
      <c r="E23" s="78"/>
      <c r="F23" s="213"/>
      <c r="G23" s="78"/>
      <c r="H23" s="78"/>
      <c r="I23" s="78"/>
      <c r="J23" s="78"/>
      <c r="K23" s="78"/>
      <c r="L23" s="78"/>
      <c r="M23" s="214"/>
      <c r="N23" s="51"/>
      <c r="O23" s="51"/>
      <c r="P23" s="78"/>
      <c r="Q23" s="295" t="s">
        <v>76</v>
      </c>
      <c r="R23" s="295"/>
    </row>
    <row r="24" spans="1:23" ht="42" thickBot="1" x14ac:dyDescent="0.35">
      <c r="A24" s="13"/>
      <c r="B24" s="78"/>
      <c r="C24" s="78"/>
      <c r="D24" s="78"/>
      <c r="E24" s="78"/>
      <c r="F24" s="294"/>
      <c r="G24" s="372" t="s">
        <v>94</v>
      </c>
      <c r="H24" s="373" t="s">
        <v>113</v>
      </c>
      <c r="I24" s="373" t="s">
        <v>114</v>
      </c>
      <c r="J24" s="373" t="s">
        <v>108</v>
      </c>
      <c r="K24" s="373" t="s">
        <v>109</v>
      </c>
      <c r="L24" s="373" t="s">
        <v>110</v>
      </c>
      <c r="M24" s="374" t="s">
        <v>111</v>
      </c>
      <c r="N24" s="51"/>
      <c r="O24" s="51"/>
      <c r="P24" s="78"/>
      <c r="Q24" s="78"/>
      <c r="R24" s="451" t="s">
        <v>145</v>
      </c>
    </row>
    <row r="25" spans="1:23" s="47" customFormat="1" ht="15.6" x14ac:dyDescent="0.3">
      <c r="A25" s="142"/>
      <c r="B25" s="80"/>
      <c r="C25" s="80"/>
      <c r="D25" s="80"/>
      <c r="E25" s="80"/>
      <c r="F25" s="218" t="s">
        <v>83</v>
      </c>
      <c r="G25" s="367">
        <v>14.910025706940875</v>
      </c>
      <c r="H25" s="368">
        <v>54.832904884318765</v>
      </c>
      <c r="I25" s="368">
        <v>17.994858611825194</v>
      </c>
      <c r="J25" s="368">
        <v>7.1465295629820051</v>
      </c>
      <c r="K25" s="368">
        <v>2.467866323907455</v>
      </c>
      <c r="L25" s="368">
        <v>1.0282776349614395</v>
      </c>
      <c r="M25" s="369">
        <v>1.6195372750642671</v>
      </c>
      <c r="N25" s="334"/>
      <c r="O25" s="334"/>
      <c r="P25" s="80"/>
      <c r="Q25" s="348" t="s">
        <v>83</v>
      </c>
      <c r="R25" s="345">
        <v>3890</v>
      </c>
      <c r="S25"/>
      <c r="T25"/>
      <c r="U25"/>
      <c r="V25"/>
      <c r="W25"/>
    </row>
    <row r="26" spans="1:23" s="47" customFormat="1" ht="15.6" x14ac:dyDescent="0.3">
      <c r="A26" s="142"/>
      <c r="B26" s="80"/>
      <c r="C26" s="80"/>
      <c r="D26" s="80"/>
      <c r="E26" s="80"/>
      <c r="F26" s="219" t="s">
        <v>84</v>
      </c>
      <c r="G26" s="370">
        <v>4.7189272821041772</v>
      </c>
      <c r="H26" s="215">
        <v>25.657555440948943</v>
      </c>
      <c r="I26" s="215">
        <v>31.356369262506444</v>
      </c>
      <c r="J26" s="215">
        <v>16.890149561629705</v>
      </c>
      <c r="K26" s="215">
        <v>11.887570912841671</v>
      </c>
      <c r="L26" s="215">
        <v>5.1057246003094381</v>
      </c>
      <c r="M26" s="364">
        <v>4.383702939659619</v>
      </c>
      <c r="N26" s="334"/>
      <c r="O26" s="334"/>
      <c r="P26" s="80"/>
      <c r="Q26" s="209" t="s">
        <v>84</v>
      </c>
      <c r="R26" s="346">
        <v>3878</v>
      </c>
      <c r="S26"/>
      <c r="T26"/>
      <c r="U26"/>
      <c r="V26"/>
      <c r="W26"/>
    </row>
    <row r="27" spans="1:23" s="47" customFormat="1" ht="15.6" x14ac:dyDescent="0.3">
      <c r="A27" s="142"/>
      <c r="B27" s="80"/>
      <c r="C27" s="80"/>
      <c r="D27" s="80"/>
      <c r="E27" s="80"/>
      <c r="F27" s="219" t="s">
        <v>85</v>
      </c>
      <c r="G27" s="370">
        <v>49.948453608247419</v>
      </c>
      <c r="H27" s="215">
        <v>34.175257731958766</v>
      </c>
      <c r="I27" s="215">
        <v>8.8402061855670109</v>
      </c>
      <c r="J27" s="215">
        <v>3.608247422680412</v>
      </c>
      <c r="K27" s="215">
        <v>1.6752577319587629</v>
      </c>
      <c r="L27" s="215">
        <v>0.77319587628865982</v>
      </c>
      <c r="M27" s="364">
        <v>0.97938144329896903</v>
      </c>
      <c r="N27" s="334"/>
      <c r="O27" s="334"/>
      <c r="P27" s="80"/>
      <c r="Q27" s="209" t="s">
        <v>85</v>
      </c>
      <c r="R27" s="346">
        <v>3880</v>
      </c>
      <c r="S27"/>
      <c r="T27"/>
      <c r="U27"/>
      <c r="V27"/>
      <c r="W27"/>
    </row>
    <row r="28" spans="1:23" s="47" customFormat="1" ht="15.6" x14ac:dyDescent="0.3">
      <c r="A28" s="142"/>
      <c r="B28" s="80"/>
      <c r="C28" s="80"/>
      <c r="D28" s="80"/>
      <c r="E28" s="80"/>
      <c r="F28" s="219" t="s">
        <v>86</v>
      </c>
      <c r="G28" s="370">
        <v>65.615305067218202</v>
      </c>
      <c r="H28" s="215">
        <v>25.232678386763187</v>
      </c>
      <c r="I28" s="215">
        <v>5.351602895553258</v>
      </c>
      <c r="J28" s="215">
        <v>1.938986556359876</v>
      </c>
      <c r="K28" s="215">
        <v>0.69803516028955526</v>
      </c>
      <c r="L28" s="215">
        <v>0.41365046535677358</v>
      </c>
      <c r="M28" s="364">
        <v>0.74974146845915202</v>
      </c>
      <c r="N28" s="334"/>
      <c r="O28" s="334"/>
      <c r="P28" s="80"/>
      <c r="Q28" s="209" t="s">
        <v>86</v>
      </c>
      <c r="R28" s="346">
        <v>3868</v>
      </c>
      <c r="S28"/>
      <c r="T28"/>
      <c r="U28"/>
      <c r="V28"/>
      <c r="W28"/>
    </row>
    <row r="29" spans="1:23" s="47" customFormat="1" ht="15.6" x14ac:dyDescent="0.3">
      <c r="A29" s="142"/>
      <c r="B29" s="80"/>
      <c r="C29" s="80"/>
      <c r="D29" s="80"/>
      <c r="E29" s="80"/>
      <c r="F29" s="219" t="s">
        <v>87</v>
      </c>
      <c r="G29" s="370">
        <v>50.090275986587564</v>
      </c>
      <c r="H29" s="215">
        <v>7.2736652050554556</v>
      </c>
      <c r="I29" s="215">
        <v>8.872839824606654</v>
      </c>
      <c r="J29" s="215">
        <v>11.065256641733299</v>
      </c>
      <c r="K29" s="215">
        <v>14.598916688160948</v>
      </c>
      <c r="L29" s="215">
        <v>4.2816610781532116</v>
      </c>
      <c r="M29" s="364">
        <v>3.8173845757028633</v>
      </c>
      <c r="N29" s="334"/>
      <c r="O29" s="334"/>
      <c r="P29" s="80"/>
      <c r="Q29" s="209" t="s">
        <v>87</v>
      </c>
      <c r="R29" s="346">
        <v>3877</v>
      </c>
      <c r="S29"/>
      <c r="T29"/>
      <c r="U29"/>
      <c r="V29"/>
      <c r="W29"/>
    </row>
    <row r="30" spans="1:23" s="47" customFormat="1" ht="16.2" thickBot="1" x14ac:dyDescent="0.35">
      <c r="A30" s="142"/>
      <c r="B30" s="80"/>
      <c r="C30" s="80"/>
      <c r="D30" s="80"/>
      <c r="E30" s="80"/>
      <c r="F30" s="220" t="s">
        <v>88</v>
      </c>
      <c r="G30" s="371">
        <v>71.506070782743478</v>
      </c>
      <c r="H30" s="365">
        <v>12.167398605011623</v>
      </c>
      <c r="I30" s="365">
        <v>5.4507879101007486</v>
      </c>
      <c r="J30" s="365">
        <v>2.6608111599070008</v>
      </c>
      <c r="K30" s="365">
        <v>1.5499870834409715</v>
      </c>
      <c r="L30" s="365">
        <v>1.033324722293981</v>
      </c>
      <c r="M30" s="366">
        <v>5.6316197365021958</v>
      </c>
      <c r="N30" s="334"/>
      <c r="O30" s="334"/>
      <c r="P30" s="80"/>
      <c r="Q30" s="210" t="s">
        <v>88</v>
      </c>
      <c r="R30" s="347">
        <v>3871</v>
      </c>
      <c r="S30"/>
      <c r="T30"/>
      <c r="U30"/>
      <c r="V30"/>
      <c r="W30"/>
    </row>
    <row r="31" spans="1:23" ht="17.25" customHeight="1" x14ac:dyDescent="0.3">
      <c r="A31" s="13"/>
      <c r="B31" s="78"/>
      <c r="C31" s="78"/>
      <c r="D31" s="78"/>
      <c r="E31" s="78"/>
      <c r="F31" s="78"/>
      <c r="G31" s="78"/>
      <c r="H31" s="78"/>
      <c r="I31" s="78"/>
      <c r="J31" s="216"/>
      <c r="K31" s="78"/>
      <c r="L31" s="78"/>
      <c r="M31" s="78"/>
      <c r="N31" s="78"/>
      <c r="O31" s="78"/>
      <c r="P31" s="78"/>
      <c r="Q31" s="78"/>
      <c r="R31" s="78"/>
      <c r="S31" s="360"/>
    </row>
    <row r="32" spans="1:23" ht="8.25" customHeight="1" x14ac:dyDescent="0.3">
      <c r="A32" s="13"/>
      <c r="B32" s="76"/>
      <c r="C32" s="76"/>
      <c r="D32" s="76"/>
      <c r="E32" s="76"/>
      <c r="F32" s="76"/>
      <c r="G32" s="76"/>
      <c r="H32" s="76"/>
      <c r="I32" s="361"/>
      <c r="J32" s="362"/>
      <c r="K32" s="76"/>
      <c r="L32" s="76"/>
      <c r="M32" s="76"/>
      <c r="N32" s="76"/>
      <c r="O32" s="76"/>
      <c r="P32" s="76"/>
      <c r="Q32" s="76"/>
      <c r="R32" s="76"/>
      <c r="S32" s="361"/>
    </row>
    <row r="33" spans="3:19" ht="12" customHeight="1" x14ac:dyDescent="0.3">
      <c r="I33" s="95"/>
      <c r="J33" s="203"/>
      <c r="K33" s="95"/>
      <c r="L33" s="95"/>
      <c r="M33" s="95"/>
      <c r="N33" s="95"/>
      <c r="O33" s="95"/>
      <c r="P33" s="95"/>
      <c r="Q33" s="95"/>
      <c r="R33" s="95"/>
      <c r="S33" s="95"/>
    </row>
    <row r="34" spans="3:19" x14ac:dyDescent="0.3">
      <c r="C34" s="363"/>
      <c r="D34" s="363"/>
      <c r="E34" s="363"/>
      <c r="F34" s="363"/>
    </row>
    <row r="35" spans="3:19" x14ac:dyDescent="0.3">
      <c r="C35" s="363"/>
      <c r="D35" s="363"/>
      <c r="E35" s="363"/>
      <c r="F35" s="363"/>
    </row>
    <row r="36" spans="3:19" x14ac:dyDescent="0.3">
      <c r="C36" s="363"/>
      <c r="D36" s="363"/>
      <c r="E36" s="363"/>
      <c r="F36" s="363"/>
    </row>
  </sheetData>
  <mergeCells count="6">
    <mergeCell ref="Q22:R22"/>
    <mergeCell ref="Q1:S1"/>
    <mergeCell ref="G22:M22"/>
    <mergeCell ref="B18:D20"/>
    <mergeCell ref="B3:S3"/>
    <mergeCell ref="B4:H4"/>
  </mergeCells>
  <conditionalFormatting pivot="1" sqref="G25:M30">
    <cfRule type="colorScale" priority="1">
      <colorScale>
        <cfvo type="min"/>
        <cfvo type="percentile" val="50"/>
        <cfvo type="max"/>
        <color rgb="FFF8696B"/>
        <color rgb="FFFFEB84"/>
        <color rgb="FF63BE7B"/>
      </colorScale>
    </cfRule>
  </conditionalFormatting>
  <conditionalFormatting pivot="1" sqref="G25:M30">
    <cfRule type="colorScale" priority="2">
      <colorScale>
        <cfvo type="min"/>
        <cfvo type="max"/>
        <color rgb="FFFCFCFF"/>
        <color rgb="FF63BE7B"/>
      </colorScale>
    </cfRule>
  </conditionalFormatting>
  <hyperlinks>
    <hyperlink ref="Q1" location="TOC!A1" display="Return to TOC"/>
    <hyperlink ref="B4:H4" location="TOC!F19" display="Click Here for important information regarding the 2017/18 and 2019/20 survey years"/>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4098" r:id="rId6" name="Button 2">
              <controlPr defaultSize="0" print="0" autoFill="0" autoPict="0" macro="[0]!ClearFilters">
                <anchor moveWithCells="1" sizeWithCells="1">
                  <from>
                    <xdr:col>14</xdr:col>
                    <xdr:colOff>655320</xdr:colOff>
                    <xdr:row>2</xdr:row>
                    <xdr:rowOff>228600</xdr:rowOff>
                  </from>
                  <to>
                    <xdr:col>18</xdr:col>
                    <xdr:colOff>152400</xdr:colOff>
                    <xdr:row>3</xdr:row>
                    <xdr:rowOff>236220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type="column" displayEmptyCellsAs="gap" high="1">
          <x14:colorSeries rgb="FF5F5F5F"/>
          <x14:colorNegative rgb="FFFFB620"/>
          <x14:colorAxis rgb="FF000000"/>
          <x14:colorMarkers rgb="FFD70077"/>
          <x14:colorFirst rgb="FF5687C2"/>
          <x14:colorLast rgb="FF359CEB"/>
          <x14:colorHigh rgb="FF56BE79"/>
          <x14:colorLow rgb="FFFF5055"/>
          <x14:sparklines>
            <x14:sparkline>
              <xm:f>'Year-at-a-Glance'!G25:M25</xm:f>
              <xm:sqref>O25</xm:sqref>
            </x14:sparkline>
            <x14:sparkline>
              <xm:f>'Year-at-a-Glance'!G26:M26</xm:f>
              <xm:sqref>O26</xm:sqref>
            </x14:sparkline>
            <x14:sparkline>
              <xm:f>'Year-at-a-Glance'!G27:M27</xm:f>
              <xm:sqref>O27</xm:sqref>
            </x14:sparkline>
            <x14:sparkline>
              <xm:f>'Year-at-a-Glance'!G28:M28</xm:f>
              <xm:sqref>O28</xm:sqref>
            </x14:sparkline>
            <x14:sparkline>
              <xm:f>'Year-at-a-Glance'!G29:M29</xm:f>
              <xm:sqref>O29</xm:sqref>
            </x14:sparkline>
            <x14:sparkline>
              <xm:f>'Year-at-a-Glance'!G30:M30</xm:f>
              <xm:sqref>O30</xm:sqref>
            </x14:sparkline>
          </x14:sparklines>
        </x14:sparklineGroup>
      </x14:sparklineGroups>
    </ext>
    <ext xmlns:x14="http://schemas.microsoft.com/office/spreadsheetml/2009/9/main" uri="{A8765BA9-456A-4dab-B4F3-ACF838C121DE}">
      <x14:slicerList>
        <x14:slicer r:id="rId7"/>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33"/>
  <sheetViews>
    <sheetView showGridLines="0" zoomScale="95" zoomScaleNormal="95" workbookViewId="0">
      <selection activeCell="B1" sqref="B1"/>
    </sheetView>
  </sheetViews>
  <sheetFormatPr defaultRowHeight="14.4" x14ac:dyDescent="0.3"/>
  <cols>
    <col min="1" max="1" width="0.44140625" customWidth="1"/>
    <col min="2" max="2" width="25.109375" customWidth="1"/>
    <col min="3" max="3" width="139.5546875" customWidth="1"/>
    <col min="4" max="4" width="18.33203125" customWidth="1"/>
  </cols>
  <sheetData>
    <row r="1" spans="2:4" ht="25.5" customHeight="1" x14ac:dyDescent="0.3">
      <c r="B1" s="131" t="s">
        <v>125</v>
      </c>
      <c r="C1" s="3"/>
      <c r="D1" s="278" t="s">
        <v>2</v>
      </c>
    </row>
    <row r="2" spans="2:4" ht="22.5" customHeight="1" x14ac:dyDescent="0.45">
      <c r="B2" s="130" t="s">
        <v>1</v>
      </c>
      <c r="C2" s="41"/>
      <c r="D2" s="138" t="s">
        <v>146</v>
      </c>
    </row>
    <row r="3" spans="2:4" s="39" customFormat="1" ht="22.2" customHeight="1" x14ac:dyDescent="0.3">
      <c r="B3" s="489" t="s">
        <v>156</v>
      </c>
      <c r="C3" s="489"/>
      <c r="D3" s="40"/>
    </row>
    <row r="4" spans="2:4" s="17" customFormat="1" ht="15.6" x14ac:dyDescent="0.3">
      <c r="B4" s="38" t="s">
        <v>23</v>
      </c>
      <c r="C4" s="86"/>
      <c r="D4" s="87" t="s">
        <v>47</v>
      </c>
    </row>
    <row r="5" spans="2:4" s="17" customFormat="1" ht="32.25" customHeight="1" x14ac:dyDescent="0.3">
      <c r="B5" s="42" t="s">
        <v>43</v>
      </c>
      <c r="C5" s="444" t="s">
        <v>44</v>
      </c>
      <c r="D5" s="445"/>
    </row>
    <row r="6" spans="2:4" s="17" customFormat="1" ht="15.6" x14ac:dyDescent="0.3">
      <c r="B6" s="21" t="s">
        <v>45</v>
      </c>
      <c r="C6" s="446" t="s">
        <v>46</v>
      </c>
      <c r="D6" s="447"/>
    </row>
    <row r="7" spans="2:4" s="17" customFormat="1" ht="43.2" x14ac:dyDescent="0.3">
      <c r="B7" s="21"/>
      <c r="C7" s="82" t="s">
        <v>158</v>
      </c>
      <c r="D7" s="206"/>
    </row>
    <row r="8" spans="2:4" s="17" customFormat="1" ht="47.4" customHeight="1" x14ac:dyDescent="0.3">
      <c r="B8" s="42" t="s">
        <v>159</v>
      </c>
      <c r="C8" s="484" t="s">
        <v>160</v>
      </c>
      <c r="D8" s="43"/>
    </row>
    <row r="9" spans="2:4" s="17" customFormat="1" ht="15.6" x14ac:dyDescent="0.3">
      <c r="B9" s="21" t="s">
        <v>161</v>
      </c>
      <c r="C9" s="33" t="s">
        <v>22</v>
      </c>
      <c r="D9" s="83"/>
    </row>
    <row r="10" spans="2:4" s="17" customFormat="1" ht="15.6" x14ac:dyDescent="0.3">
      <c r="B10" s="21"/>
      <c r="C10" s="84" t="s">
        <v>21</v>
      </c>
      <c r="D10" s="83"/>
    </row>
    <row r="11" spans="2:4" s="17" customFormat="1" ht="15.6" x14ac:dyDescent="0.3">
      <c r="B11" s="21"/>
      <c r="C11" s="84" t="s">
        <v>20</v>
      </c>
      <c r="D11" s="83"/>
    </row>
    <row r="12" spans="2:4" s="17" customFormat="1" ht="15.6" x14ac:dyDescent="0.3">
      <c r="B12" s="21"/>
      <c r="C12" s="84" t="s">
        <v>19</v>
      </c>
      <c r="D12" s="83"/>
    </row>
    <row r="13" spans="2:4" s="17" customFormat="1" ht="28.8" x14ac:dyDescent="0.3">
      <c r="B13" s="21"/>
      <c r="C13" s="485" t="s">
        <v>162</v>
      </c>
      <c r="D13" s="83"/>
    </row>
    <row r="14" spans="2:4" s="17" customFormat="1" ht="33.6" customHeight="1" x14ac:dyDescent="0.3">
      <c r="B14" s="486" t="s">
        <v>163</v>
      </c>
      <c r="C14" s="487" t="s">
        <v>164</v>
      </c>
      <c r="D14" s="488"/>
    </row>
    <row r="15" spans="2:4" s="17" customFormat="1" ht="15.6" x14ac:dyDescent="0.3">
      <c r="B15" s="26"/>
      <c r="C15" s="88"/>
      <c r="D15" s="89" t="s">
        <v>47</v>
      </c>
    </row>
    <row r="16" spans="2:4" s="17" customFormat="1" ht="15.6" x14ac:dyDescent="0.3">
      <c r="B16" s="37" t="s">
        <v>18</v>
      </c>
      <c r="C16" s="24"/>
      <c r="D16" s="36"/>
    </row>
    <row r="17" spans="2:4" s="17" customFormat="1" ht="15.75" customHeight="1" x14ac:dyDescent="0.3">
      <c r="B17" s="438" t="s">
        <v>17</v>
      </c>
      <c r="C17" s="439"/>
      <c r="D17" s="440"/>
    </row>
    <row r="18" spans="2:4" s="17" customFormat="1" ht="31.2" x14ac:dyDescent="0.3">
      <c r="B18" s="30" t="s">
        <v>16</v>
      </c>
      <c r="C18" s="35" t="s">
        <v>15</v>
      </c>
      <c r="D18" s="34"/>
    </row>
    <row r="19" spans="2:4" s="31" customFormat="1" ht="17.25" customHeight="1" x14ac:dyDescent="0.3">
      <c r="B19" s="21" t="s">
        <v>14</v>
      </c>
      <c r="C19" s="33" t="s">
        <v>13</v>
      </c>
      <c r="D19" s="32"/>
    </row>
    <row r="20" spans="2:4" s="17" customFormat="1" ht="17.25" customHeight="1" x14ac:dyDescent="0.3">
      <c r="B20" s="30" t="s">
        <v>12</v>
      </c>
      <c r="C20" s="29" t="s">
        <v>11</v>
      </c>
      <c r="D20" s="28"/>
    </row>
    <row r="21" spans="2:4" s="17" customFormat="1" ht="17.25" customHeight="1" x14ac:dyDescent="0.3">
      <c r="B21" s="91" t="s">
        <v>10</v>
      </c>
      <c r="C21" s="90" t="s">
        <v>9</v>
      </c>
      <c r="D21" s="92"/>
    </row>
    <row r="22" spans="2:4" s="105" customFormat="1" ht="17.25" customHeight="1" x14ac:dyDescent="0.3">
      <c r="B22" s="106" t="s">
        <v>59</v>
      </c>
      <c r="C22" s="435" t="s">
        <v>61</v>
      </c>
      <c r="D22" s="450"/>
    </row>
    <row r="23" spans="2:4" s="17" customFormat="1" ht="31.5" customHeight="1" x14ac:dyDescent="0.3">
      <c r="B23" s="107" t="s">
        <v>48</v>
      </c>
      <c r="C23" s="448" t="s">
        <v>60</v>
      </c>
      <c r="D23" s="449"/>
    </row>
    <row r="24" spans="2:4" s="17" customFormat="1" ht="15.6" x14ac:dyDescent="0.3">
      <c r="B24" s="27"/>
      <c r="C24" s="88"/>
      <c r="D24" s="89" t="s">
        <v>47</v>
      </c>
    </row>
    <row r="25" spans="2:4" s="17" customFormat="1" ht="15.6" x14ac:dyDescent="0.3">
      <c r="B25" s="25" t="s">
        <v>8</v>
      </c>
      <c r="C25" s="24"/>
      <c r="D25" s="23"/>
    </row>
    <row r="26" spans="2:4" s="17" customFormat="1" ht="15.75" customHeight="1" x14ac:dyDescent="0.3">
      <c r="B26" s="441" t="s">
        <v>7</v>
      </c>
      <c r="C26" s="442"/>
      <c r="D26" s="443"/>
    </row>
    <row r="27" spans="2:4" s="17" customFormat="1" ht="34.5" customHeight="1" x14ac:dyDescent="0.3">
      <c r="B27" s="20" t="s">
        <v>6</v>
      </c>
      <c r="C27" s="22" t="s">
        <v>5</v>
      </c>
      <c r="D27" s="19"/>
    </row>
    <row r="28" spans="2:4" s="17" customFormat="1" ht="18.75" customHeight="1" x14ac:dyDescent="0.3">
      <c r="B28" s="71" t="s">
        <v>4</v>
      </c>
      <c r="C28" s="72" t="s">
        <v>38</v>
      </c>
      <c r="D28" s="18"/>
    </row>
    <row r="29" spans="2:4" s="17" customFormat="1" ht="32.25" customHeight="1" x14ac:dyDescent="0.3">
      <c r="B29" s="20" t="s">
        <v>49</v>
      </c>
      <c r="C29" s="22" t="s">
        <v>50</v>
      </c>
      <c r="D29" s="19"/>
    </row>
    <row r="30" spans="2:4" s="17" customFormat="1" ht="18.75" customHeight="1" x14ac:dyDescent="0.3">
      <c r="B30" s="71" t="s">
        <v>53</v>
      </c>
      <c r="C30" s="72" t="s">
        <v>39</v>
      </c>
      <c r="D30" s="18"/>
    </row>
    <row r="31" spans="2:4" s="17" customFormat="1" ht="18.75" customHeight="1" x14ac:dyDescent="0.3">
      <c r="B31" s="20" t="s">
        <v>3</v>
      </c>
      <c r="C31" s="94" t="s">
        <v>142</v>
      </c>
      <c r="D31" s="19"/>
    </row>
    <row r="32" spans="2:4" s="17" customFormat="1" ht="18.75" customHeight="1" x14ac:dyDescent="0.3">
      <c r="B32" s="21" t="s">
        <v>51</v>
      </c>
      <c r="C32" s="93" t="s">
        <v>40</v>
      </c>
      <c r="D32" s="18"/>
    </row>
    <row r="33" spans="2:4" s="17" customFormat="1" ht="33.75" customHeight="1" x14ac:dyDescent="0.3">
      <c r="B33" s="85" t="s">
        <v>52</v>
      </c>
      <c r="C33" s="436" t="s">
        <v>41</v>
      </c>
      <c r="D33" s="437"/>
    </row>
  </sheetData>
  <mergeCells count="8">
    <mergeCell ref="B3:C3"/>
    <mergeCell ref="C33:D33"/>
    <mergeCell ref="B17:D17"/>
    <mergeCell ref="B26:D26"/>
    <mergeCell ref="C5:D5"/>
    <mergeCell ref="C6:D6"/>
    <mergeCell ref="C23:D23"/>
    <mergeCell ref="C22:D22"/>
  </mergeCells>
  <hyperlinks>
    <hyperlink ref="D1" location="TOC!A1" display="Return to TOC"/>
    <hyperlink ref="B3:C3" location="TOC!F19" display="Click Here for important information regarding the 2017/18 and 2019/20 survey years"/>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31"/>
  <sheetViews>
    <sheetView workbookViewId="0">
      <selection activeCell="I7" sqref="I7:I9"/>
    </sheetView>
  </sheetViews>
  <sheetFormatPr defaultRowHeight="14.4" x14ac:dyDescent="0.3"/>
  <cols>
    <col min="1" max="1" width="34.6640625" customWidth="1"/>
    <col min="2" max="2" width="10" customWidth="1"/>
    <col min="3" max="3" width="10.44140625" bestFit="1" customWidth="1"/>
    <col min="4" max="4" width="10.33203125" bestFit="1" customWidth="1"/>
    <col min="9" max="9" width="12.109375" customWidth="1"/>
    <col min="13" max="15" width="7.88671875" customWidth="1"/>
    <col min="16" max="16" width="11.33203125" customWidth="1"/>
    <col min="17" max="17" width="13.33203125" customWidth="1"/>
    <col min="18" max="19" width="16.33203125" bestFit="1" customWidth="1"/>
    <col min="20" max="21" width="16.33203125" customWidth="1"/>
    <col min="22" max="24" width="16.33203125" bestFit="1" customWidth="1"/>
    <col min="25" max="27" width="16.33203125" customWidth="1"/>
    <col min="28" max="29" width="16.33203125" bestFit="1" customWidth="1"/>
    <col min="30" max="33" width="16.33203125" customWidth="1"/>
    <col min="34" max="34" width="16.33203125" bestFit="1" customWidth="1"/>
    <col min="35" max="44" width="16.33203125" customWidth="1"/>
    <col min="45" max="45" width="17" customWidth="1"/>
    <col min="46" max="50" width="18.44140625" bestFit="1" customWidth="1"/>
    <col min="51" max="51" width="18.33203125" bestFit="1" customWidth="1"/>
  </cols>
  <sheetData>
    <row r="1" spans="1:8" x14ac:dyDescent="0.3">
      <c r="A1" s="44" t="s">
        <v>32</v>
      </c>
      <c r="B1" t="s" vm="7">
        <v>145</v>
      </c>
    </row>
    <row r="2" spans="1:8" x14ac:dyDescent="0.3">
      <c r="A2" s="44" t="s">
        <v>137</v>
      </c>
      <c r="B2" t="s" vm="4">
        <v>136</v>
      </c>
    </row>
    <row r="3" spans="1:8" x14ac:dyDescent="0.3">
      <c r="A3" s="44" t="s">
        <v>138</v>
      </c>
      <c r="B3" t="s" vm="5">
        <v>136</v>
      </c>
    </row>
    <row r="4" spans="1:8" x14ac:dyDescent="0.3">
      <c r="A4" s="44" t="s">
        <v>35</v>
      </c>
      <c r="B4" t="s" vm="3">
        <v>136</v>
      </c>
    </row>
    <row r="6" spans="1:8" x14ac:dyDescent="0.3">
      <c r="A6" s="44" t="s">
        <v>24</v>
      </c>
      <c r="B6" t="s">
        <v>94</v>
      </c>
      <c r="C6" t="s">
        <v>95</v>
      </c>
      <c r="D6" t="s">
        <v>96</v>
      </c>
      <c r="E6" t="s">
        <v>97</v>
      </c>
      <c r="F6" t="s">
        <v>98</v>
      </c>
      <c r="G6" t="s">
        <v>99</v>
      </c>
      <c r="H6" t="s">
        <v>100</v>
      </c>
    </row>
    <row r="7" spans="1:8" x14ac:dyDescent="0.3">
      <c r="A7" s="200" t="s">
        <v>104</v>
      </c>
      <c r="B7" s="172">
        <v>14.910025706940875</v>
      </c>
      <c r="C7" s="172">
        <v>54.832904884318765</v>
      </c>
      <c r="D7" s="172">
        <v>17.994858611825194</v>
      </c>
      <c r="E7" s="172">
        <v>7.1465295629820051</v>
      </c>
      <c r="F7" s="172">
        <v>2.467866323907455</v>
      </c>
      <c r="G7" s="172">
        <v>1.0282776349614395</v>
      </c>
      <c r="H7" s="172">
        <v>1.6195372750642671</v>
      </c>
    </row>
    <row r="8" spans="1:8" x14ac:dyDescent="0.3">
      <c r="A8" s="200" t="s">
        <v>89</v>
      </c>
      <c r="B8" s="172">
        <v>4.7189272821041772</v>
      </c>
      <c r="C8" s="172">
        <v>25.657555440948943</v>
      </c>
      <c r="D8" s="172">
        <v>31.356369262506444</v>
      </c>
      <c r="E8" s="172">
        <v>16.890149561629705</v>
      </c>
      <c r="F8" s="172">
        <v>11.887570912841671</v>
      </c>
      <c r="G8" s="172">
        <v>5.1057246003094381</v>
      </c>
      <c r="H8" s="172">
        <v>4.383702939659619</v>
      </c>
    </row>
    <row r="9" spans="1:8" ht="28.8" x14ac:dyDescent="0.3">
      <c r="A9" s="200" t="s">
        <v>103</v>
      </c>
      <c r="B9" s="172">
        <v>49.948453608247419</v>
      </c>
      <c r="C9" s="172">
        <v>34.175257731958766</v>
      </c>
      <c r="D9" s="172">
        <v>8.8402061855670109</v>
      </c>
      <c r="E9" s="172">
        <v>3.608247422680412</v>
      </c>
      <c r="F9" s="172">
        <v>1.6752577319587629</v>
      </c>
      <c r="G9" s="172">
        <v>0.77319587628865982</v>
      </c>
      <c r="H9" s="172">
        <v>0.97938144329896903</v>
      </c>
    </row>
    <row r="10" spans="1:8" x14ac:dyDescent="0.3">
      <c r="A10" s="200" t="s">
        <v>106</v>
      </c>
      <c r="B10" s="172">
        <v>65.615305067218202</v>
      </c>
      <c r="C10" s="172">
        <v>25.232678386763187</v>
      </c>
      <c r="D10" s="172">
        <v>5.351602895553258</v>
      </c>
      <c r="E10" s="172">
        <v>1.938986556359876</v>
      </c>
      <c r="F10" s="172">
        <v>0.69803516028955526</v>
      </c>
      <c r="G10" s="172">
        <v>0.41365046535677358</v>
      </c>
      <c r="H10" s="172">
        <v>0.74974146845915202</v>
      </c>
    </row>
    <row r="11" spans="1:8" x14ac:dyDescent="0.3">
      <c r="A11" s="200" t="s">
        <v>107</v>
      </c>
      <c r="B11" s="172">
        <v>50.090275986587564</v>
      </c>
      <c r="C11" s="172">
        <v>7.2736652050554556</v>
      </c>
      <c r="D11" s="172">
        <v>8.872839824606654</v>
      </c>
      <c r="E11" s="172">
        <v>11.065256641733299</v>
      </c>
      <c r="F11" s="172">
        <v>14.598916688160948</v>
      </c>
      <c r="G11" s="172">
        <v>4.2816610781532116</v>
      </c>
      <c r="H11" s="172">
        <v>3.8173845757028633</v>
      </c>
    </row>
    <row r="12" spans="1:8" x14ac:dyDescent="0.3">
      <c r="A12" s="200" t="s">
        <v>102</v>
      </c>
      <c r="B12" s="172">
        <v>71.506070782743478</v>
      </c>
      <c r="C12" s="172">
        <v>12.167398605011623</v>
      </c>
      <c r="D12" s="172">
        <v>5.4507879101007486</v>
      </c>
      <c r="E12" s="172">
        <v>2.6608111599070008</v>
      </c>
      <c r="F12" s="172">
        <v>1.5499870834409715</v>
      </c>
      <c r="G12" s="172">
        <v>1.033324722293981</v>
      </c>
      <c r="H12" s="172">
        <v>5.6316197365021958</v>
      </c>
    </row>
    <row r="13" spans="1:8" x14ac:dyDescent="0.3">
      <c r="A13" s="45" t="s">
        <v>28</v>
      </c>
      <c r="B13" s="46">
        <v>42.765646492434662</v>
      </c>
      <c r="C13" s="46">
        <v>26.577544704264099</v>
      </c>
      <c r="D13" s="46">
        <v>12.985729023383769</v>
      </c>
      <c r="E13" s="46">
        <v>7.2214580467675384</v>
      </c>
      <c r="F13" s="46">
        <v>5.480570839064649</v>
      </c>
      <c r="G13" s="46">
        <v>2.1062585969738654</v>
      </c>
      <c r="H13" s="46">
        <v>2.862792297111417</v>
      </c>
    </row>
    <row r="23" spans="1:4" x14ac:dyDescent="0.3">
      <c r="A23" s="44" t="s">
        <v>29</v>
      </c>
      <c r="B23" t="s" vm="1">
        <v>104</v>
      </c>
    </row>
    <row r="25" spans="1:4" x14ac:dyDescent="0.3">
      <c r="A25" s="44" t="s">
        <v>24</v>
      </c>
      <c r="B25" t="s">
        <v>79</v>
      </c>
      <c r="C25" t="s">
        <v>78</v>
      </c>
      <c r="D25" t="s">
        <v>77</v>
      </c>
    </row>
    <row r="26" spans="1:4" x14ac:dyDescent="0.3">
      <c r="A26" s="45" t="s">
        <v>25</v>
      </c>
      <c r="B26" s="46">
        <v>13.748502994011977</v>
      </c>
      <c r="C26" s="46">
        <v>11.552612214863871</v>
      </c>
      <c r="D26" s="46">
        <v>10.464052287581699</v>
      </c>
    </row>
    <row r="27" spans="1:4" x14ac:dyDescent="0.3">
      <c r="A27" s="45" t="s">
        <v>26</v>
      </c>
      <c r="B27" s="46">
        <v>13.904125924159313</v>
      </c>
      <c r="C27" s="46">
        <v>12.266624829101016</v>
      </c>
      <c r="D27" s="46">
        <v>11.248482172425213</v>
      </c>
    </row>
    <row r="28" spans="1:4" x14ac:dyDescent="0.3">
      <c r="A28" s="45" t="s">
        <v>27</v>
      </c>
      <c r="B28" s="46">
        <v>15.148413510747186</v>
      </c>
      <c r="C28" s="46">
        <v>12.127937038138599</v>
      </c>
      <c r="D28" s="46">
        <v>10.992893063463697</v>
      </c>
    </row>
    <row r="29" spans="1:4" x14ac:dyDescent="0.3">
      <c r="A29" s="45" t="s">
        <v>31</v>
      </c>
      <c r="B29" s="46">
        <v>14.602639707947207</v>
      </c>
      <c r="C29" s="46">
        <v>11.714809144979547</v>
      </c>
      <c r="D29" s="46">
        <v>10.642525087116127</v>
      </c>
    </row>
    <row r="30" spans="1:4" x14ac:dyDescent="0.3">
      <c r="A30" s="45" t="s">
        <v>130</v>
      </c>
      <c r="B30" s="46">
        <v>13.467947461282101</v>
      </c>
      <c r="C30" s="46">
        <v>11.171656765157179</v>
      </c>
      <c r="D30" s="46">
        <v>10.147748890298034</v>
      </c>
    </row>
    <row r="31" spans="1:4" x14ac:dyDescent="0.3">
      <c r="A31" s="45" t="s">
        <v>145</v>
      </c>
      <c r="B31" s="46">
        <v>14.910025706940875</v>
      </c>
      <c r="C31" s="46">
        <v>14.03928320897902</v>
      </c>
      <c r="D31" s="46">
        <v>11.584253995495013</v>
      </c>
    </row>
  </sheetData>
  <pageMargins left="0.7" right="0.7" top="0.75" bottom="0.75" header="0.3" footer="0.3"/>
  <pageSetup orientation="portrait" r:id="rId3"/>
  <extLst>
    <ext xmlns:x14="http://schemas.microsoft.com/office/spreadsheetml/2009/9/main" uri="{05C60535-1F16-4fd2-B633-F4F36F0B64E0}">
      <x14:sparklineGroups xmlns:xm="http://schemas.microsoft.com/office/excel/2006/main">
        <x14:sparklineGroup manualMax="0" manualMin="0" type="column" displayEmptyCellsAs="gap" high="1">
          <x14:colorSeries rgb="FF5F5F5F"/>
          <x14:colorNegative rgb="FFFFB620"/>
          <x14:colorAxis rgb="FF000000"/>
          <x14:colorMarkers rgb="FFD70077"/>
          <x14:colorFirst rgb="FF5687C2"/>
          <x14:colorLast rgb="FF359CEB"/>
          <x14:colorHigh rgb="FF56BE79"/>
          <x14:colorLow rgb="FFFF5055"/>
          <x14:sparklines>
            <x14:sparkline>
              <xm:f>Hide!B4:H4</xm:f>
              <xm:sqref>I4</xm:sqref>
            </x14:sparkline>
            <x14:sparkline>
              <xm:f>Hide!B5:H5</xm:f>
              <xm:sqref>I5</xm:sqref>
            </x14:sparkline>
            <x14:sparkline>
              <xm:f>Hide!B6:H6</xm:f>
              <xm:sqref>I6</xm:sqref>
            </x14:sparkline>
            <x14:sparkline>
              <xm:f>Hide!B7:H7</xm:f>
              <xm:sqref>I7</xm:sqref>
            </x14:sparkline>
            <x14:sparkline>
              <xm:f>Hide!B8:H8</xm:f>
              <xm:sqref>I8</xm:sqref>
            </x14:sparkline>
            <x14:sparkline>
              <xm:f>Hide!B9:H9</xm:f>
              <xm:sqref>I9</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1 a a c e a 0 - f c 1 1 - 4 f 9 8 - b 3 b f - 8 9 a 0 2 7 6 f 9 1 5 0 " > < 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10.xml>��< ? x m l   v e r s i o n = " 1 . 0 "   e n c o d i n g = " U T F - 1 6 " ? > < G e m i n i   x m l n s = " h t t p : / / g e m i n i / p i v o t c u s t o m i z a t i o n / 0 a 6 4 9 d 8 8 - b 8 8 5 - 4 4 9 6 - a 6 7 4 - 2 b 2 c 5 e d 1 5 f 3 0 " > < 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11.xml>��< ? x m l   v e r s i o n = " 1 . 0 "   e n c o d i n g = " U T F - 1 6 " ? > < G e m i n i   x m l n s = " h t t p : / / g e m i n i / p i v o t c u s t o m i z a t i o n / 8 4 5 1 5 0 f 0 - 3 d 8 6 - 4 8 a 1 - b 3 6 d - 2 6 9 f d d 3 4 6 c 6 7 " > < 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12.xml>��< ? x m l   v e r s i o n = " 1 . 0 "   e n c o d i n g = " U T F - 1 6 " ? > < G e m i n i   x m l n s = " h t t p : / / g e m i n i / p i v o t c u s t o m i z a t i o n / 0 1 6 8 e 8 1 c - 9 3 2 2 - 4 9 0 6 - a a 8 a - a 7 c 5 c 9 f 7 9 f 4 4 " > < 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1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P i v o t D a t a F I N A L & 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 i : t y p e = " S a n d b o x E d i t o r T a b l e W i d g e t V i e w M o d e l K e y " & g t ; & l t ; T a b l e N a m e & g t ; P i v o t D a t a F I N A L & l t ; / T a b l e N a m e & g t ; & l t ; / K e y & g t ; & l t ; M a i n t a i n e r 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G R O U P & l t ; / K e y & g t ; & l t ; / a : K e y & g t ; & l t ; a : V a l u e   i : t y p e = " T a b l e W i d g e t B a s e V i e w S t a t e " / & g t ; & l t ; / a : K e y V a l u e O f D i a g r a m O b j e c t K e y a n y T y p e z b w N T n L X & g t ; & l t ; a : K e y V a l u e O f D i a g r a m O b j e c t K e y a n y T y p e z b w N T n L X & g t ; & l t ; a : K e y & g t ; & l t ; K e y & g t ; C o l u m n s \ # & l t ; / K e y & g t ; & l t ; / a : K e y & g t ; & l t ; a : V a l u e   i : t y p e = " T a b l e W i d g e t B a s e V i e w S t a t e " / & g t ; & l t ; / a : K e y V a l u e O f D i a g r a m O b j e c t K e y a n y T y p e z b w N T n L X & g t ; & l t ; a : K e y V a l u e O f D i a g r a m O b j e c t K e y a n y T y p e z b w N T n L X & g t ; & l t ; a : K e y & g t ; & l t ; K e y & g t ; C o l u m n s \ q u e s t _ n o & l t ; / K e y & g t ; & l t ; / a : K e y & g t ; & l t ; a : V a l u e   i : t y p e = " T a b l e W i d g e t B a s e V i e w S t a t e " / & g t ; & l t ; / a : K e y V a l u e O f D i a g r a m O b j e c t K e y a n y T y p e z b w N T n L X & g t ; & l t ; a : K e y V a l u e O f D i a g r a m O b j e c t K e y a n y T y p e z b w N T n L X & g t ; & l t ; a : K e y & g t ; & l t ; K e y & g t ; C o l u m n s \ q u e s t _ t e x t & l t ; / K e y & g t ; & l t ; / a : K e y & g t ; & l t ; a : V a l u e   i : t y p e = " T a b l e W i d g e t B a s e V i e w S t a t e " / & g t ; & l t ; / a : K e y V a l u e O f D i a g r a m O b j e c t K e y a n y T y p e z b w N T n L X & g t ; & l t ; a : K e y V a l u e O f D i a g r a m O b j e c t K e y a n y T y p e z b w N T n L X & g t ; & l t ; a : K e y & g t ; & l t ; K e y & g t ; C o l u m n s \ A d v a n c e d & l t ; / K e y & g t ; & l t ; / a : K e y & g t ; & l t ; a : V a l u e   i : t y p e = " T a b l e W i d g e t B a s e V i e w S t a t e " / & g t ; & l t ; / a : K e y V a l u e O f D i a g r a m O b j e c t K e y a n y T y p e z b w N T n L X & g t ; & l t ; a : K e y V a l u e O f D i a g r a m O b j e c t K e y a n y T y p e z b w N T n L X & g t ; & l t ; a : K e y & g t ; & l t ; K e y & g t ; C o l u m n s \ S u r v e y   P e r i o d & l t ; / K e y & g t ; & l t ; / a : K e y & g t ; & l t ; a : V a l u e   i : t y p e = " T a b l e W i d g e t B a s e V i e w S t a t e " / & g t ; & l t ; / a : K e y V a l u e O f D i a g r a m O b j e c t K e y a n y T y p e z b w N T n L X & g t ; & l t ; a : K e y V a l u e O f D i a g r a m O b j e c t K e y a n y T y p e z b w N T n L X & g t ; & l t ; a : K e y & g t ; & l t ; K e y & g t ; C o l u m n s \ A C A D _ P R O G & l t ; / K e y & g t ; & l t ; / a : K e y & g t ; & l t ; a : V a l u e   i : t y p e = " T a b l e W i d g e t B a s e V i e w S t a t e " / & g t ; & l t ; / a : K e y V a l u e O f D i a g r a m O b j e c t K e y a n y T y p e z b w N T n L X & g t ; & l t ; a : K e y V a l u e O f D i a g r a m O b j e c t K e y a n y T y p e z b w N T n L X & g t ; & l t ; a : K e y & g t ; & l t ; K e y & g t ; C o l u m n s \ D E S C R & l t ; / K e y & g t ; & l t ; / a : K e y & g t ; & l t ; a : V a l u e   i : t y p e = " T a b l e W i d g e t B a s e V i e w S t a t e " / & g t ; & l t ; / a : K e y V a l u e O f D i a g r a m O b j e c t K e y a n y T y p e z b w N T n L X & g t ; & l t ; a : K e y V a l u e O f D i a g r a m O b j e c t K e y a n y T y p e z b w N T n L X & g t ; & l t ; a : K e y & g t ; & l t ; K e y & g t ; C o l u m n s \ S S F L _ N & l t ; / K e y & g t ; & l t ; / a : K e y & g t ; & l t ; a : V a l u e   i : t y p e = " T a b l e W i d g e t B a s e V i e w S t a t e " / & g t ; & l t ; / a : K e y V a l u e O f D i a g r a m O b j e c t K e y a n y T y p e z b w N T n L X & g t ; & l t ; a : K e y V a l u e O f D i a g r a m O b j e c t K e y a n y T y p e z b w N T n L X & g t ; & l t ; a : K e y & g t ; & l t ; K e y & g t ; C o l u m n s \ S S F L _ S A & l t ; / K e y & g t ; & l t ; / a : K e y & g t ; & l t ; a : V a l u e   i : t y p e = " T a b l e W i d g e t B a s e V i e w S t a t e " / & g t ; & l t ; / a : K e y V a l u e O f D i a g r a m O b j e c t K e y a n y T y p e z b w N T n L X & g t ; & l t ; a : K e y V a l u e O f D i a g r a m O b j e c t K e y a n y T y p e z b w N T n L X & g t ; & l t ; a : K e y & g t ; & l t ; K e y & g t ; C o l u m n s \ S S F L _ N E I & l t ; / K e y & g t ; & l t ; / a : K e y & g t ; & l t ; a : V a l u e   i : t y p e = " T a b l e W i d g e t B a s e V i e w S t a t e " / & g t ; & l t ; / a : K e y V a l u e O f D i a g r a m O b j e c t K e y a n y T y p e z b w N T n L X & g t ; & l t ; a : K e y V a l u e O f D i a g r a m O b j e c t K e y a n y T y p e z b w N T n L X & g t ; & l t ; a : K e y & g t ; & l t ; K e y & g t ; C o l u m n s \ S S F L _ D I S & l t ; / K e y & g t ; & l t ; / a : K e y & g t ; & l t ; a : V a l u e   i : t y p e = " T a b l e W i d g e t B a s e V i e w S t a t e " / & g t ; & l t ; / a : K e y V a l u e O f D i a g r a m O b j e c t K e y a n y T y p e z b w N T n L X & g t ; & l t ; a : K e y V a l u e O f D i a g r a m O b j e c t K e y a n y T y p e z b w N T n L X & g t ; & l t ; a : K e y & g t ; & l t ; K e y & g t ; C o l u m n s \ S S F L _ N 2 & l t ; / K e y & g t ; & l t ; / a : K e y & g t ; & l t ; a : V a l u e   i : t y p e = " T a b l e W i d g e t B a s e V i e w S t a t e " / & g t ; & l t ; / a : K e y V a l u e O f D i a g r a m O b j e c t K e y a n y T y p e z b w N T n L X & g t ; & l t ; a : K e y V a l u e O f D i a g r a m O b j e c t K e y a n y T y p e z b w N T n L X & g t ; & l t ; a : K e y & g t ; & l t ; K e y & g t ; C o l u m n s \ S S F L _ A U & l t ; / K e y & g t ; & l t ; / a : K e y & g t ; & l t ; a : V a l u e   i : t y p e = " T a b l e W i d g e t B a s e V i e w S t a t e " / & g t ; & l t ; / a : K e y V a l u e O f D i a g r a m O b j e c t K e y a n y T y p e z b w N T n L X & g t ; & l t ; a : K e y V a l u e O f D i a g r a m O b j e c t K e y a n y T y p e z b w N T n L X & g t ; & l t ; a : K e y & g t ; & l t ; K e y & g t ; C o l u m n s \ S S F L _ S O M & l t ; / K e y & g t ; & l t ; / a : K e y & g t ; & l t ; a : V a l u e   i : t y p e = " T a b l e W i d g e t B a s e V i e w S t a t e " / & g t ; & l t ; / a : K e y V a l u e O f D i a g r a m O b j e c t K e y a n y T y p e z b w N T n L X & g t ; & l t ; a : K e y V a l u e O f D i a g r a m O b j e c t K e y a n y T y p e z b w N T n L X & g t ; & l t ; a : K e y & g t ; & l t ; K e y & g t ; C o l u m n s \ S S F L _ R N & l t ; / K e y & g t ; & l t ; / a : K e y & g t ; & l t ; a : V a l u e   i : t y p e = " T a b l e W i d g e t B a s e V i e w S t a t e " / & g t ; & l t ; / a : K e y V a l u e O f D i a g r a m O b j e c t K e y a n y T y p e z b w N T n L X & g t ; & l t ; a : K e y V a l u e O f D i a g r a m O b j e c t K e y a n y T y p e z b w N T n L X & g t ; & l t ; a : K e y & g t ; & l t ; K e y & g t ; C o l u m n s \ S S F L _ N 3 & l t ; / K e y & g t ; & l t ; / a : K e y & g t ; & l t ; a : V a l u e   i : t y p e = " T a b l e W i d g e t B a s e V i e w S t a t e " / & g t ; & l t ; / a : K e y V a l u e O f D i a g r a m O b j e c t K e y a n y T y p e z b w N T n L X & g t ; & l t ; a : K e y V a l u e O f D i a g r a m O b j e c t K e y a n y T y p e z b w N T n L X & g t ; & l t ; a : K e y & g t ; & l t ; K e y & g t ; C o l u m n s \ S S F L _ n o n e & l t ; / K e y & g t ; & l t ; / a : K e y & g t ; & l t ; a : V a l u e   i : t y p e = " T a b l e W i d g e t B a s e V i e w S t a t e " / & g t ; & l t ; / a : K e y V a l u e O f D i a g r a m O b j e c t K e y a n y T y p e z b w N T n L X & g t ; & l t ; a : K e y V a l u e O f D i a g r a m O b j e c t K e y a n y T y p e z b w N T n L X & g t ; & l t ; a : K e y & g t ; & l t ; K e y & g t ; C o l u m n s \ S S F L _ n 1 t o 5 & l t ; / K e y & g t ; & l t ; / a : K e y & g t ; & l t ; a : V a l u e   i : t y p e = " T a b l e W i d g e t B a s e V i e w S t a t e " / & g t ; & l t ; / a : K e y V a l u e O f D i a g r a m O b j e c t K e y a n y T y p e z b w N T n L X & g t ; & l t ; a : K e y V a l u e O f D i a g r a m O b j e c t K e y a n y T y p e z b w N T n L X & g t ; & l t ; a : K e y & g t ; & l t ; K e y & g t ; C o l u m n s \ S S F L _ n 6 t o 1 0 & l t ; / K e y & g t ; & l t ; / a : K e y & g t ; & l t ; a : V a l u e   i : t y p e = " T a b l e W i d g e t B a s e V i e w S t a t e " / & g t ; & l t ; / a : K e y V a l u e O f D i a g r a m O b j e c t K e y a n y T y p e z b w N T n L X & g t ; & l t ; a : K e y V a l u e O f D i a g r a m O b j e c t K e y a n y T y p e z b w N T n L X & g t ; & l t ; a : K e y & g t ; & l t ; K e y & g t ; C o l u m n s \ S S F L _ n 1 1 t o 1 5 & l t ; / K e y & g t ; & l t ; / a : K e y & g t ; & l t ; a : V a l u e   i : t y p e = " T a b l e W i d g e t B a s e V i e w S t a t e " / & g t ; & l t ; / a : K e y V a l u e O f D i a g r a m O b j e c t K e y a n y T y p e z b w N T n L X & g t ; & l t ; a : K e y V a l u e O f D i a g r a m O b j e c t K e y a n y T y p e z b w N T n L X & g t ; & l t ; a : K e y & g t ; & l t ; K e y & g t ; C o l u m n s \ S S F L _ n 1 6 t o 2 0 & l t ; / K e y & g t ; & l t ; / a : K e y & g t ; & l t ; a : V a l u e   i : t y p e = " T a b l e W i d g e t B a s e V i e w S t a t e " / & g t ; & l t ; / a : K e y V a l u e O f D i a g r a m O b j e c t K e y a n y T y p e z b w N T n L X & g t ; & l t ; a : K e y V a l u e O f D i a g r a m O b j e c t K e y a n y T y p e z b w N T n L X & g t ; & l t ; a : K e y & g t ; & l t ; K e y & g t ; C o l u m n s \ S S F L _ n 2 1 t o 2 5 & l t ; / K e y & g t ; & l t ; / a : K e y & g t ; & l t ; a : V a l u e   i : t y p e = " T a b l e W i d g e t B a s e V i e w S t a t e " / & g t ; & l t ; / a : K e y V a l u e O f D i a g r a m O b j e c t K e y a n y T y p e z b w N T n L X & g t ; & l t ; a : K e y V a l u e O f D i a g r a m O b j e c t K e y a n y T y p e z b w N T n L X & g t ; & l t ; a : K e y & g t ; & l t ; K e y & g t ; C o l u m n s \ S S F L _ p l u s 2 5 & l t ; / K e y & g t ; & l t ; / a : K e y & g t ; & l t ; a : V a l u e   i : t y p e = " T a b l e W i d g e t B a s e V i e w S t a t e " / & g t ; & l t ; / a : K e y V a l u e O f D i a g r a m O b j e c t K e y a n y T y p e z b w N T n L X & g t ; & l t ; a : K e y V a l u e O f D i a g r a m O b j e c t K e y a n y T y p e z b w N T n L X & g t ; & l t ; a : K e y & g t ; & l t ; K e y & g t ; C o l u m n s \ A C A D _ G R O U P & l t ; / K e y & g t ; & l t ; / a : K e y & g t ; & l t ; a : V a l u e   i : t y p e = " T a b l e W i d g e t B a s e V i e w S t a t e " / & g t ; & l t ; / a : K e y V a l u e O f D i a g r a m O b j e c t K e y a n y T y p e z b w N T n L X & g t ; & l t ; a : K e y V a l u e O f D i a g r a m O b j e c t K e y a n y T y p e z b w N T n L X & g t ; & l t ; a : K e y & g t ; & l t ; K e y & g t ; C o l u m n s \ A C A D _ G R O U P _ D E S C R & l t ; / K e y & g t ; & l t ; / a : K e y & g t ; & l t ; a : V a l u e   i : t y p e = " T a b l e W i d g e t B a s e V i e w S t a t e " / & g t ; & l t ; / a : K e y V a l u e O f D i a g r a m O b j e c t K e y a n y T y p e z b w N T n L X & g t ; & l t ; a : K e y V a l u e O f D i a g r a m O b j e c t K e y a n y T y p e z b w N T n L X & g t ; & l t ; a : K e y & g t ; & l t ; K e y & g t ; C o l u m n s \ C A M P U S & l t ; / K e y & g t ; & l t ; / a : K e y & g t ; & l t ; a : V a l u e   i : t y p e = " T a b l e W i d g e t B a s e V i e w S t a t e " / & g t ; & l t ; / a : K e y V a l u e O f D i a g r a m O b j e c t K e y a n y T y p e z b w N T n L X & g t ; & l t ; a : K e y V a l u e O f D i a g r a m O b j e c t K e y a n y T y p e z b w N T n L X & g t ; & l t ; a : K e y & g t ; & l t ; K e y & g t ; C o l u m n s \ C A M P U S _ D E S C R & l t ; / K e y & g t ; & l t ; / a : K e y & g t ; & l t ; a : V a l u e   i : t y p e = " T a b l e W i d g e t B a s e V i e w S t a t e " / & g t ; & l t ; / a : K e y V a l u e O f D i a g r a m O b j e c t K e y a n y T y p e z b w N T n L X & g t ; & l t ; a : K e y V a l u e O f D i a g r a m O b j e c t K e y a n y T y p e z b w N T n L X & g t ; & l t ; a : K e y & g t ; & l t ; K e y & g t ; C o l u m n s \ O C C   A r e a & l t ; / K e y & g t ; & l t ; / a : K e y & g t ; & l t ; a : V a l u e   i : t y p e = " T a b l e W i d g e t B a s e V i e w S t a t e " / & g t ; & l t ; / a : K e y V a l u e O f D i a g r a m O b j e c t K e y a n y T y p e z b w N T n L X & g t ; & l t ; a : K e y V a l u e O f D i a g r a m O b j e c t K e y a n y T y p e z b w N T n L X & g t ; & l t ; a : K e y & g t ; & l t ; K e y & g t ; C o l u m n s \ O C C   A r e a   D e s c r & l t ; / K e y & g t ; & l t ; / a : K e y & g t ; & l t ; a : V a l u e   i : t y p e = " T a b l e W i d g e t B a s e V i e w S t a t e " / & g t ; & l t ; / a : K e y V a l u e O f D i a g r a m O b j e c t K e y a n y T y p e z b w N T n L X & g t ; & l t ; a : K e y V a l u e O f D i a g r a m O b j e c t K e y a n y T y p e z b w N T n L X & g t ; & l t ; a : K e y & g t ; & l t ; K e y & g t ; C o l u m n s \ O C C   C o d e & l t ; / K e y & g t ; & l t ; / a : K e y & g t ; & l t ; a : V a l u e   i : t y p e = " T a b l e W i d g e t B a s e V i e w S t a t e " / & g t ; & l t ; / a : K e y V a l u e O f D i a g r a m O b j e c t K e y a n y T y p e z b w N T n L X & g t ; & l t ; a : K e y V a l u e O f D i a g r a m O b j e c t K e y a n y T y p e z b w N T n L X & g t ; & l t ; a : K e y & g t ; & l t ; K e y & g t ; C o l u m n s \ O C C   T i t l e & l t ; / K e y & g t ; & l t ; / a : K e y & g t ; & l t ; a : V a l u e   i : t y p e = " T a b l e W i d g e t B a s e V i e w S t a t e " / & g t ; & l t ; / a : K e y V a l u e O f D i a g r a m O b j e c t K e y a n y T y p e z b w N T n L X & g t ; & l t ; a : K e y V a l u e O f D i a g r a m O b j e c t K e y a n y T y p e z b w N T n L X & g t ; & l t ; a : K e y & g t ; & l t ; K e y & g t ; C o l u m n s \ F C _ M C U _ C O D E & l t ; / K e y & g t ; & l t ; / a : K e y & g t ; & l t ; a : V a l u e   i : t y p e = " T a b l e W i d g e t B a s e V i e w S t a t e " / & g t ; & l t ; / a : K e y V a l u e O f D i a g r a m O b j e c t K e y a n y T y p e z b w N T n L X & g t ; & l t ; a : K e y V a l u e O f D i a g r a m O b j e c t K e y a n y T y p e z b w N T n L X & g t ; & l t ; a : K e y & g t ; & l t ; K e y & g t ; C o l u m n s \ F C _ A P S _ N B R & l t ; / K e y & g t ; & l t ; / a : K e y & g t ; & l t ; a : V a l u e   i : t y p e = " T a b l e W i d g e t B a s e V i e w S t a t e " / & g t ; & l t ; / a : K e y V a l u e O f D i a g r a m O b j e c t K e y a n y T y p e z b w N T n L X & g t ; & l t ; a : K e y V a l u e O f D i a g r a m O b j e c t K e y a n y T y p e z b w N T n L X & g t ; & l t ; a : K e y & g t ; & l t ; K e y & g t ; C o l u m n s \ A C A D _ P L A N _ T Y P E & l t ; / K e y & g t ; & l t ; / a : K e y & g t ; & l t ; a : V a l u e   i : t y p e = " T a b l e W i d g e t B a s e V i e w S t a t e " / & g t ; & l t ; / a : K e y V a l u e O f D i a g r a m O b j e c t K e y a n y T y p e z b w N T n L X & g t ; & l t ; a : K e y V a l u e O f D i a g r a m O b j e c t K e y a n y T y p e z b w N T n L X & g t ; & l t ; a : K e y & g t ; & l t ; K e y & g t ; C o l u m n s \ A C A D _ P L A N _ T Y P E _ D E S C R & l t ; / K e y & g t ; & l t ; / a : K e y & g t ; & l t ; a : V a l u e   i : t y p e = " T a b l e W i d g e t B a s e V i e w S t a t e " / & g t ; & l t ; / a : K e y V a l u e O f D i a g r a m O b j e c t K e y a n y T y p e z b w N T n L X & g t ; & l t ; a : K e y V a l u e O f D i a g r a m O b j e c t K e y a n y T y p e z b w N T n L X & g t ; & l t ; a : K e y & g t ; & l t ; K e y & g t ; C o l u m n s \ D E G R E E & l t ; / K e y & g t ; & l t ; / a : K e y & g t ; & l t ; a : V a l u e   i : t y p e = " T a b l e W i d g e t B a s e V i e w S t a t e " / & g t ; & l t ; / a : K e y V a l u e O f D i a g r a m O b j e c t K e y a n y T y p e z b w N T n L X & g t ; & l t ; a : K e y V a l u e O f D i a g r a m O b j e c t K e y a n y T y p e z b w N T n L X & g t ; & l t ; a : K e y & g t ; & l t ; K e y & g t ; C o l u m n s \ D E G R E E _ D E S C R & l t ; / K e y & g t ; & l t ; / a : K e y & g t ; & l t ; a : V a l u e   i : t y p e = " T a b l e W i d g e t B a s e V i e w S t a t e " / & g t ; & l t ; / a : K e y V a l u e O f D i a g r a m O b j e c t K e y a n y T y p e z b w N T n L X & g t ; & l t ; a : K e y V a l u e O f D i a g r a m O b j e c t K e y a n y T y p e z b w N T n L X & g t ; & l t ; a : K e y & g t ; & l t ; K e y & g t ; C o l u m n s \ S e m e s t e r & l t ; / K e y & g t ; & l t ; / a : K e y & g t ; & l t ; a : V a l u e   i : t y p e = " T a b l e W i d g e t B a s e V i e w S t a t e " / & g t ; & l t ; / a : K e y V a l u e O f D i a g r a m O b j e c t K e y a n y T y p e z b w N T n L X & g t ; & l t ; a : K e y V a l u e O f D i a g r a m O b j e c t K e y a n y T y p e z b w N T n L X & g t ; & l t ; a : K e y & g t ; & l t ; K e y & g t ; C o l u m n s \ F i r s t G e n & l t ; / K e y & g t ; & l t ; / a : K e y & g t ; & l t ; a : V a l u e   i : t y p e = " T a b l e W i d g e t B a s e V i e w S t a t e " / & g t ; & l t ; / a : K e y V a l u e O f D i a g r a m O b j e c t K e y a n y T y p e z b w N T n L X & g t ; & l t ; a : K e y V a l u e O f D i a g r a m O b j e c t K e y a n y T y p e z b w N T n L X & g t ; & l t ; a : K e y & g t ; & l t ; K e y & g t ; C o l u m n s \ I n t l & l t ; / K e y & g t ; & l t ; / a : K e y & g t ; & l t ; a : V a l u e   i : t y p e = " T a b l e W i d g e t B a s e V i e w S t a t e " / & g t ; & l t ; / a : K e y V a l u e O f D i a g r a m O b j e c t K e y a n y T y p e z b w N T n L X & g t ; & l t ; a : K e y V a l u e O f D i a g r a m O b j e c t K e y a n y T y p e z b w N T n L X & g t ; & l t ; a : K e y & g t ; & l t ; K e y & g t ; C o l u m n s \ D i s a b & l t ; / K e y & g t ; & l t ; / a : K e y & g t ; & l t ; a : V a l u e   i : t y p e = " T a b l e W i d g e t B a s e V i e w S t a t e " / & g t ; & l t ; / a : K e y V a l u e O f D i a g r a m O b j e c t K e y a n y T y p e z b w N T n L X & g t ; & l t ; a : K e y V a l u e O f D i a g r a m O b j e c t K e y a n y T y p e z b w N T n L X & g t ; & l t ; a : K e y & g t ; & l t ; K e y & g t ; C o l u m n s \ A b o r & l t ; / K e y & g t ; & l t ; / a : K e y & g t ; & l t ; a : V a l u e   i : t y p e = " T a b l e W i d g e t B a s e V i e w S t a t e " / & g t ; & l t ; / a : K e y V a l u e O f D i a g r a m O b j e c t K e y a n y T y p e z b w N T n L X & g t ; & l t ; a : K e y V a l u e O f D i a g r a m O b j e c t K e y a n y T y p e z b w N T n L X & g t ; & l t ; a : K e y & g t ; & l t ; K e y & g t ; C o l u m n s \ G e n d e r & l t ; / K e y & g t ; & l t ; / a : K e y & g t ; & l t ; a : V a l u e   i : t y p e = " T a b l e W i d g e t B a s e V i e w S t a t e " / & g t ; & l t ; / a : K e y V a l u e O f D i a g r a m O b j e c t K e y a n y T y p e z b w N T n L X & g t ; & l t ; a : K e y V a l u e O f D i a g r a m O b j e c t K e y a n y T y p e z b w N T n L X & g t ; & l t ; a : K e y & g t ; & l t ; K e y & g t ; C o l u m n s \ P r e v P o s t S e c & l t ; / K e y & g t ; & l t ; / a : K e y & g t ; & l t ; a : V a l u e   i : t y p e = " T a b l e W i d g e t B a s e V i e w S t a t e " / & g t ; & l t ; / a : K e y V a l u e O f D i a g r a m O b j e c t K e y a n y T y p e z b w N T n L X & g t ; & l t ; a : K e y V a l u e O f D i a g r a m O b j e c t K e y a n y T y p e z b w N T n L X & g t ; & l t ; a : K e y & g t ; & l t ; K e y & g t ; C o l u m n s \ M C U C O D E _ N & l t ; / K e y & g t ; & l t ; / a : K e y & g t ; & l t ; a : V a l u e   i : t y p e = " T a b l e W i d g e t B a s e V i e w S t a t e " / & g t ; & l t ; / a : K e y V a l u e O f D i a g r a m O b j e c t K e y a n y T y p e z b w N T n L X & g t ; & l t ; a : K e y V a l u e O f D i a g r a m O b j e c t K e y a n y T y p e z b w N T n L X & g t ; & l t ; a : K e y & g t ; & l t ; K e y & g t ; C o l u m n s \ M C U C O D E _ S A & l t ; / K e y & g t ; & l t ; / a : K e y & g t ; & l t ; a : V a l u e   i : t y p e = " T a b l e W i d g e t B a s e V i e w S t a t e " / & g t ; & l t ; / a : K e y V a l u e O f D i a g r a m O b j e c t K e y a n y T y p e z b w N T n L X & g t ; & l t ; a : K e y V a l u e O f D i a g r a m O b j e c t K e y a n y T y p e z b w N T n L X & g t ; & l t ; a : K e y & g t ; & l t ; K e y & g t ; C o l u m n s \ M C U C O D E _ N E I & l t ; / K e y & g t ; & l t ; / a : K e y & g t ; & l t ; a : V a l u e   i : t y p e = " T a b l e W i d g e t B a s e V i e w S t a t e " / & g t ; & l t ; / a : K e y V a l u e O f D i a g r a m O b j e c t K e y a n y T y p e z b w N T n L X & g t ; & l t ; a : K e y V a l u e O f D i a g r a m O b j e c t K e y a n y T y p e z b w N T n L X & g t ; & l t ; a : K e y & g t ; & l t ; K e y & g t ; C o l u m n s \ M C U C O D E _ D I S & l t ; / K e y & g t ; & l t ; / a : K e y & g t ; & l t ; a : V a l u e   i : t y p e = " T a b l e W i d g e t B a s e V i e w S t a t e " / & g t ; & l t ; / a : K e y V a l u e O f D i a g r a m O b j e c t K e y a n y T y p e z b w N T n L X & g t ; & l t ; a : K e y V a l u e O f D i a g r a m O b j e c t K e y a n y T y p e z b w N T n L X & g t ; & l t ; a : K e y & g t ; & l t ; K e y & g t ; C o l u m n s \ M C U C O D E _ N 2 & l t ; / K e y & g t ; & l t ; / a : K e y & g t ; & l t ; a : V a l u e   i : t y p e = " T a b l e W i d g e t B a s e V i e w S t a t e " / & g t ; & l t ; / a : K e y V a l u e O f D i a g r a m O b j e c t K e y a n y T y p e z b w N T n L X & g t ; & l t ; a : K e y V a l u e O f D i a g r a m O b j e c t K e y a n y T y p e z b w N T n L X & g t ; & l t ; a : K e y & g t ; & l t ; K e y & g t ; C o l u m n s \ M C U C O D E _ A U & l t ; / K e y & g t ; & l t ; / a : K e y & g t ; & l t ; a : V a l u e   i : t y p e = " T a b l e W i d g e t B a s e V i e w S t a t e " / & g t ; & l t ; / a : K e y V a l u e O f D i a g r a m O b j e c t K e y a n y T y p e z b w N T n L X & g t ; & l t ; a : K e y V a l u e O f D i a g r a m O b j e c t K e y a n y T y p e z b w N T n L X & g t ; & l t ; a : K e y & g t ; & l t ; K e y & g t ; C o l u m n s \ M C U C O D E _ S O M & l t ; / K e y & g t ; & l t ; / a : K e y & g t ; & l t ; a : V a l u e   i : t y p e = " T a b l e W i d g e t B a s e V i e w S t a t e " / & g t ; & l t ; / a : K e y V a l u e O f D i a g r a m O b j e c t K e y a n y T y p e z b w N T n L X & g t ; & l t ; a : K e y V a l u e O f D i a g r a m O b j e c t K e y a n y T y p e z b w N T n L X & g t ; & l t ; a : K e y & g t ; & l t ; K e y & g t ; C o l u m n s \ M C U C O D E _ R N & l t ; / K e y & g t ; & l t ; / a : K e y & g t ; & l t ; a : V a l u e   i : t y p e = " T a b l e W i d g e t B a s e V i e w S t a t e " / & g t ; & l t ; / a : K e y V a l u e O f D i a g r a m O b j e c t K e y a n y T y p e z b w N T n L X & g t ; & l t ; a : K e y V a l u e O f D i a g r a m O b j e c t K e y a n y T y p e z b w N T n L X & g t ; & l t ; a : K e y & g t ; & l t ; K e y & g t ; C o l u m n s \ M C U C O D E _ N 3 & l t ; / K e y & g t ; & l t ; / a : K e y & g t ; & l t ; a : V a l u e   i : t y p e = " T a b l e W i d g e t B a s e V i e w S t a t e " / & g t ; & l t ; / a : K e y V a l u e O f D i a g r a m O b j e c t K e y a n y T y p e z b w N T n L X & g t ; & l t ; a : K e y V a l u e O f D i a g r a m O b j e c t K e y a n y T y p e z b w N T n L X & g t ; & l t ; a : K e y & g t ; & l t ; K e y & g t ; C o l u m n s \ M C U C O D E _ n o n e & l t ; / K e y & g t ; & l t ; / a : K e y & g t ; & l t ; a : V a l u e   i : t y p e = " T a b l e W i d g e t B a s e V i e w S t a t e " / & g t ; & l t ; / a : K e y V a l u e O f D i a g r a m O b j e c t K e y a n y T y p e z b w N T n L X & g t ; & l t ; a : K e y V a l u e O f D i a g r a m O b j e c t K e y a n y T y p e z b w N T n L X & g t ; & l t ; a : K e y & g t ; & l t ; K e y & g t ; C o l u m n s \ M C U C O D E _ n 1 t o 5 & l t ; / K e y & g t ; & l t ; / a : K e y & g t ; & l t ; a : V a l u e   i : t y p e = " T a b l e W i d g e t B a s e V i e w S t a t e " / & g t ; & l t ; / a : K e y V a l u e O f D i a g r a m O b j e c t K e y a n y T y p e z b w N T n L X & g t ; & l t ; a : K e y V a l u e O f D i a g r a m O b j e c t K e y a n y T y p e z b w N T n L X & g t ; & l t ; a : K e y & g t ; & l t ; K e y & g t ; C o l u m n s \ M C U C O D E _ n 6 t o 1 0 & l t ; / K e y & g t ; & l t ; / a : K e y & g t ; & l t ; a : V a l u e   i : t y p e = " T a b l e W i d g e t B a s e V i e w S t a t e " / & g t ; & l t ; / a : K e y V a l u e O f D i a g r a m O b j e c t K e y a n y T y p e z b w N T n L X & g t ; & l t ; a : K e y V a l u e O f D i a g r a m O b j e c t K e y a n y T y p e z b w N T n L X & g t ; & l t ; a : K e y & g t ; & l t ; K e y & g t ; C o l u m n s \ M C U C O D E _ n 1 1 t o 1 5 & l t ; / K e y & g t ; & l t ; / a : K e y & g t ; & l t ; a : V a l u e   i : t y p e = " T a b l e W i d g e t B a s e V i e w S t a t e " / & g t ; & l t ; / a : K e y V a l u e O f D i a g r a m O b j e c t K e y a n y T y p e z b w N T n L X & g t ; & l t ; a : K e y V a l u e O f D i a g r a m O b j e c t K e y a n y T y p e z b w N T n L X & g t ; & l t ; a : K e y & g t ; & l t ; K e y & g t ; C o l u m n s \ M C U C O D E _ n 1 6 t o 2 0 & l t ; / K e y & g t ; & l t ; / a : K e y & g t ; & l t ; a : V a l u e   i : t y p e = " T a b l e W i d g e t B a s e V i e w S t a t e " / & g t ; & l t ; / a : K e y V a l u e O f D i a g r a m O b j e c t K e y a n y T y p e z b w N T n L X & g t ; & l t ; a : K e y V a l u e O f D i a g r a m O b j e c t K e y a n y T y p e z b w N T n L X & g t ; & l t ; a : K e y & g t ; & l t ; K e y & g t ; C o l u m n s \ M C U C O D E _ n 2 1 t o 2 5 & l t ; / K e y & g t ; & l t ; / a : K e y & g t ; & l t ; a : V a l u e   i : t y p e = " T a b l e W i d g e t B a s e V i e w S t a t e " / & g t ; & l t ; / a : K e y V a l u e O f D i a g r a m O b j e c t K e y a n y T y p e z b w N T n L X & g t ; & l t ; a : K e y V a l u e O f D i a g r a m O b j e c t K e y a n y T y p e z b w N T n L X & g t ; & l t ; a : K e y & g t ; & l t ; K e y & g t ; C o l u m n s \ M C U C O D E _ p l u s 2 5 & l t ; / K e y & g t ; & l t ; / a : K e y & g t ; & l t ; a : V a l u e   i : t y p e = " T a b l e W i d g e t B a s e V i e w S t a t e " / & g t ; & l t ; / a : K e y V a l u e O f D i a g r a m O b j e c t K e y a n y T y p e z b w N T n L X & g t ; & l t ; a : K e y V a l u e O f D i a g r a m O b j e c t K e y a n y T y p e z b w N T n L X & g t ; & l t ; a : K e y & g t ; & l t ; K e y & g t ; C o l u m n s \ C o l l S i z e & l t ; / K e y & g t ; & l t ; / a : K e y & g t ; & l t ; a : V a l u e   i : t y p e = " T a b l e W i d g e t B a s e V i e w S t a t e " / & g t ; & l t ; / a : K e y V a l u e O f D i a g r a m O b j e c t K e y a n y T y p e z b w N T n L X & g t ; & l t ; a : K e y V a l u e O f D i a g r a m O b j e c t K e y a n y T y p e z b w N T n L X & g t ; & l t ; a : K e y & g t ; & l t ; K e y & g t ; C o l u m n s \ M E D I U M _ N & l t ; / K e y & g t ; & l t ; / a : K e y & g t ; & l t ; a : V a l u e   i : t y p e = " T a b l e W i d g e t B a s e V i e w S t a t e " / & g t ; & l t ; / a : K e y V a l u e O f D i a g r a m O b j e c t K e y a n y T y p e z b w N T n L X & g t ; & l t ; a : K e y V a l u e O f D i a g r a m O b j e c t K e y a n y T y p e z b w N T n L X & g t ; & l t ; a : K e y & g t ; & l t ; K e y & g t ; C o l u m n s \ M E D I U M _ S A & l t ; / K e y & g t ; & l t ; / a : K e y & g t ; & l t ; a : V a l u e   i : t y p e = " T a b l e W i d g e t B a s e V i e w S t a t e " / & g t ; & l t ; / a : K e y V a l u e O f D i a g r a m O b j e c t K e y a n y T y p e z b w N T n L X & g t ; & l t ; a : K e y V a l u e O f D i a g r a m O b j e c t K e y a n y T y p e z b w N T n L X & g t ; & l t ; a : K e y & g t ; & l t ; K e y & g t ; C o l u m n s \ M E D I U M _ N E I & l t ; / K e y & g t ; & l t ; / a : K e y & g t ; & l t ; a : V a l u e   i : t y p e = " T a b l e W i d g e t B a s e V i e w S t a t e " / & g t ; & l t ; / a : K e y V a l u e O f D i a g r a m O b j e c t K e y a n y T y p e z b w N T n L X & g t ; & l t ; a : K e y V a l u e O f D i a g r a m O b j e c t K e y a n y T y p e z b w N T n L X & g t ; & l t ; a : K e y & g t ; & l t ; K e y & g t ; C o l u m n s \ M E D I U M _ D I S & l t ; / K e y & g t ; & l t ; / a : K e y & g t ; & l t ; a : V a l u e   i : t y p e = " T a b l e W i d g e t B a s e V i e w S t a t e " / & g t ; & l t ; / a : K e y V a l u e O f D i a g r a m O b j e c t K e y a n y T y p e z b w N T n L X & g t ; & l t ; a : K e y V a l u e O f D i a g r a m O b j e c t K e y a n y T y p e z b w N T n L X & g t ; & l t ; a : K e y & g t ; & l t ; K e y & g t ; C o l u m n s \ M E D I U M _ N 2 & l t ; / K e y & g t ; & l t ; / a : K e y & g t ; & l t ; a : V a l u e   i : t y p e = " T a b l e W i d g e t B a s e V i e w S t a t e " / & g t ; & l t ; / a : K e y V a l u e O f D i a g r a m O b j e c t K e y a n y T y p e z b w N T n L X & g t ; & l t ; a : K e y V a l u e O f D i a g r a m O b j e c t K e y a n y T y p e z b w N T n L X & g t ; & l t ; a : K e y & g t ; & l t ; K e y & g t ; C o l u m n s \ M E D I U M _ A U & l t ; / K e y & g t ; & l t ; / a : K e y & g t ; & l t ; a : V a l u e   i : t y p e = " T a b l e W i d g e t B a s e V i e w S t a t e " / & g t ; & l t ; / a : K e y V a l u e O f D i a g r a m O b j e c t K e y a n y T y p e z b w N T n L X & g t ; & l t ; a : K e y V a l u e O f D i a g r a m O b j e c t K e y a n y T y p e z b w N T n L X & g t ; & l t ; a : K e y & g t ; & l t ; K e y & g t ; C o l u m n s \ M E D I U M _ S O M & l t ; / K e y & g t ; & l t ; / a : K e y & g t ; & l t ; a : V a l u e   i : t y p e = " T a b l e W i d g e t B a s e V i e w S t a t e " / & g t ; & l t ; / a : K e y V a l u e O f D i a g r a m O b j e c t K e y a n y T y p e z b w N T n L X & g t ; & l t ; a : K e y V a l u e O f D i a g r a m O b j e c t K e y a n y T y p e z b w N T n L X & g t ; & l t ; a : K e y & g t ; & l t ; K e y & g t ; C o l u m n s \ M E D I U M _ R N & l t ; / K e y & g t ; & l t ; / a : K e y & g t ; & l t ; a : V a l u e   i : t y p e = " T a b l e W i d g e t B a s e V i e w S t a t e " / & g t ; & l t ; / a : K e y V a l u e O f D i a g r a m O b j e c t K e y a n y T y p e z b w N T n L X & g t ; & l t ; a : K e y V a l u e O f D i a g r a m O b j e c t K e y a n y T y p e z b w N T n L X & g t ; & l t ; a : K e y & g t ; & l t ; K e y & g t ; C o l u m n s \ M E D I U M _ N 3 & l t ; / K e y & g t ; & l t ; / a : K e y & g t ; & l t ; a : V a l u e   i : t y p e = " T a b l e W i d g e t B a s e V i e w S t a t e " / & g t ; & l t ; / a : K e y V a l u e O f D i a g r a m O b j e c t K e y a n y T y p e z b w N T n L X & g t ; & l t ; a : K e y V a l u e O f D i a g r a m O b j e c t K e y a n y T y p e z b w N T n L X & g t ; & l t ; a : K e y & g t ; & l t ; K e y & g t ; C o l u m n s \ M E D I U M _ n o n e & l t ; / K e y & g t ; & l t ; / a : K e y & g t ; & l t ; a : V a l u e   i : t y p e = " T a b l e W i d g e t B a s e V i e w S t a t e " / & g t ; & l t ; / a : K e y V a l u e O f D i a g r a m O b j e c t K e y a n y T y p e z b w N T n L X & g t ; & l t ; a : K e y V a l u e O f D i a g r a m O b j e c t K e y a n y T y p e z b w N T n L X & g t ; & l t ; a : K e y & g t ; & l t ; K e y & g t ; C o l u m n s \ M E D I U M _ n 1 t o 5 & l t ; / K e y & g t ; & l t ; / a : K e y & g t ; & l t ; a : V a l u e   i : t y p e = " T a b l e W i d g e t B a s e V i e w S t a t e " / & g t ; & l t ; / a : K e y V a l u e O f D i a g r a m O b j e c t K e y a n y T y p e z b w N T n L X & g t ; & l t ; a : K e y V a l u e O f D i a g r a m O b j e c t K e y a n y T y p e z b w N T n L X & g t ; & l t ; a : K e y & g t ; & l t ; K e y & g t ; C o l u m n s \ M E D I U M _ n 6 t o 1 0 & l t ; / K e y & g t ; & l t ; / a : K e y & g t ; & l t ; a : V a l u e   i : t y p e = " T a b l e W i d g e t B a s e V i e w S t a t e " / & g t ; & l t ; / a : K e y V a l u e O f D i a g r a m O b j e c t K e y a n y T y p e z b w N T n L X & g t ; & l t ; a : K e y V a l u e O f D i a g r a m O b j e c t K e y a n y T y p e z b w N T n L X & g t ; & l t ; a : K e y & g t ; & l t ; K e y & g t ; C o l u m n s \ M E D I U M _ n 1 1 t o 1 5 & l t ; / K e y & g t ; & l t ; / a : K e y & g t ; & l t ; a : V a l u e   i : t y p e = " T a b l e W i d g e t B a s e V i e w S t a t e " / & g t ; & l t ; / a : K e y V a l u e O f D i a g r a m O b j e c t K e y a n y T y p e z b w N T n L X & g t ; & l t ; a : K e y V a l u e O f D i a g r a m O b j e c t K e y a n y T y p e z b w N T n L X & g t ; & l t ; a : K e y & g t ; & l t ; K e y & g t ; C o l u m n s \ M E D I U M _ n 1 6 t o 2 0 & l t ; / K e y & g t ; & l t ; / a : K e y & g t ; & l t ; a : V a l u e   i : t y p e = " T a b l e W i d g e t B a s e V i e w S t a t e " / & g t ; & l t ; / a : K e y V a l u e O f D i a g r a m O b j e c t K e y a n y T y p e z b w N T n L X & g t ; & l t ; a : K e y V a l u e O f D i a g r a m O b j e c t K e y a n y T y p e z b w N T n L X & g t ; & l t ; a : K e y & g t ; & l t ; K e y & g t ; C o l u m n s \ M E D I U M _ n 2 1 t o 2 5 & l t ; / K e y & g t ; & l t ; / a : K e y & g t ; & l t ; a : V a l u e   i : t y p e = " T a b l e W i d g e t B a s e V i e w S t a t e " / & g t ; & l t ; / a : K e y V a l u e O f D i a g r a m O b j e c t K e y a n y T y p e z b w N T n L X & g t ; & l t ; a : K e y V a l u e O f D i a g r a m O b j e c t K e y a n y T y p e z b w N T n L X & g t ; & l t ; a : K e y & g t ; & l t ; K e y & g t ; C o l u m n s \ M E D I U M _ p l u s 2 5 & l t ; / K e y & g t ; & l t ; / a : K e y & g t ; & l t ; a : V a l u e   i : t y p e = " T a b l e W i d g e t B a s e V i e w S t a t e " / & g t ; & l t ; / a : K e y V a l u e O f D i a g r a m O b j e c t K e y a n y T y p e z b w N T n L X & g t ; & l t ; a : K e y V a l u e O f D i a g r a m O b j e c t K e y a n y T y p e z b w N T n L X & g t ; & l t ; a : K e y & g t ; & l t ; K e y & g t ; C o l u m n s \ S Y S T E M _ N & l t ; / K e y & g t ; & l t ; / a : K e y & g t ; & l t ; a : V a l u e   i : t y p e = " T a b l e W i d g e t B a s e V i e w S t a t e " / & g t ; & l t ; / a : K e y V a l u e O f D i a g r a m O b j e c t K e y a n y T y p e z b w N T n L X & g t ; & l t ; a : K e y V a l u e O f D i a g r a m O b j e c t K e y a n y T y p e z b w N T n L X & g t ; & l t ; a : K e y & g t ; & l t ; K e y & g t ; C o l u m n s \ S Y S T E M _ S A & l t ; / K e y & g t ; & l t ; / a : K e y & g t ; & l t ; a : V a l u e   i : t y p e = " T a b l e W i d g e t B a s e V i e w S t a t e " / & g t ; & l t ; / a : K e y V a l u e O f D i a g r a m O b j e c t K e y a n y T y p e z b w N T n L X & g t ; & l t ; a : K e y V a l u e O f D i a g r a m O b j e c t K e y a n y T y p e z b w N T n L X & g t ; & l t ; a : K e y & g t ; & l t ; K e y & g t ; C o l u m n s \ S Y S T E M _ N E I & l t ; / K e y & g t ; & l t ; / a : K e y & g t ; & l t ; a : V a l u e   i : t y p e = " T a b l e W i d g e t B a s e V i e w S t a t e " / & g t ; & l t ; / a : K e y V a l u e O f D i a g r a m O b j e c t K e y a n y T y p e z b w N T n L X & g t ; & l t ; a : K e y V a l u e O f D i a g r a m O b j e c t K e y a n y T y p e z b w N T n L X & g t ; & l t ; a : K e y & g t ; & l t ; K e y & g t ; C o l u m n s \ S Y S T E M _ D I S & l t ; / K e y & g t ; & l t ; / a : K e y & g t ; & l t ; a : V a l u e   i : t y p e = " T a b l e W i d g e t B a s e V i e w S t a t e " / & g t ; & l t ; / a : K e y V a l u e O f D i a g r a m O b j e c t K e y a n y T y p e z b w N T n L X & g t ; & l t ; a : K e y V a l u e O f D i a g r a m O b j e c t K e y a n y T y p e z b w N T n L X & g t ; & l t ; a : K e y & g t ; & l t ; K e y & g t ; C o l u m n s \ S Y S T E M _ N 2 & l t ; / K e y & g t ; & l t ; / a : K e y & g t ; & l t ; a : V a l u e   i : t y p e = " T a b l e W i d g e t B a s e V i e w S t a t e " / & g t ; & l t ; / a : K e y V a l u e O f D i a g r a m O b j e c t K e y a n y T y p e z b w N T n L X & g t ; & l t ; a : K e y V a l u e O f D i a g r a m O b j e c t K e y a n y T y p e z b w N T n L X & g t ; & l t ; a : K e y & g t ; & l t ; K e y & g t ; C o l u m n s \ S Y S T E M _ A U & l t ; / K e y & g t ; & l t ; / a : K e y & g t ; & l t ; a : V a l u e   i : t y p e = " T a b l e W i d g e t B a s e V i e w S t a t e " / & g t ; & l t ; / a : K e y V a l u e O f D i a g r a m O b j e c t K e y a n y T y p e z b w N T n L X & g t ; & l t ; a : K e y V a l u e O f D i a g r a m O b j e c t K e y a n y T y p e z b w N T n L X & g t ; & l t ; a : K e y & g t ; & l t ; K e y & g t ; C o l u m n s \ S Y S T E M _ S O M & l t ; / K e y & g t ; & l t ; / a : K e y & g t ; & l t ; a : V a l u e   i : t y p e = " T a b l e W i d g e t B a s e V i e w S t a t e " / & g t ; & l t ; / a : K e y V a l u e O f D i a g r a m O b j e c t K e y a n y T y p e z b w N T n L X & g t ; & l t ; a : K e y V a l u e O f D i a g r a m O b j e c t K e y a n y T y p e z b w N T n L X & g t ; & l t ; a : K e y & g t ; & l t ; K e y & g t ; C o l u m n s \ S Y S T E M _ R N & l t ; / K e y & g t ; & l t ; / a : K e y & g t ; & l t ; a : V a l u e   i : t y p e = " T a b l e W i d g e t B a s e V i e w S t a t e " / & g t ; & l t ; / a : K e y V a l u e O f D i a g r a m O b j e c t K e y a n y T y p e z b w N T n L X & g t ; & l t ; a : K e y V a l u e O f D i a g r a m O b j e c t K e y a n y T y p e z b w N T n L X & g t ; & l t ; a : K e y & g t ; & l t ; K e y & g t ; C o l u m n s \ S Y S T E M _ N 3 & l t ; / K e y & g t ; & l t ; / a : K e y & g t ; & l t ; a : V a l u e   i : t y p e = " T a b l e W i d g e t B a s e V i e w S t a t e " / & g t ; & l t ; / a : K e y V a l u e O f D i a g r a m O b j e c t K e y a n y T y p e z b w N T n L X & g t ; & l t ; a : K e y V a l u e O f D i a g r a m O b j e c t K e y a n y T y p e z b w N T n L X & g t ; & l t ; a : K e y & g t ; & l t ; K e y & g t ; C o l u m n s \ S Y S T E M _ n o n e & l t ; / K e y & g t ; & l t ; / a : K e y & g t ; & l t ; a : V a l u e   i : t y p e = " T a b l e W i d g e t B a s e V i e w S t a t e " / & g t ; & l t ; / a : K e y V a l u e O f D i a g r a m O b j e c t K e y a n y T y p e z b w N T n L X & g t ; & l t ; a : K e y V a l u e O f D i a g r a m O b j e c t K e y a n y T y p e z b w N T n L X & g t ; & l t ; a : K e y & g t ; & l t ; K e y & g t ; C o l u m n s \ S Y S T E M _ n 1 t o 5 & l t ; / K e y & g t ; & l t ; / a : K e y & g t ; & l t ; a : V a l u e   i : t y p e = " T a b l e W i d g e t B a s e V i e w S t a t e " / & g t ; & l t ; / a : K e y V a l u e O f D i a g r a m O b j e c t K e y a n y T y p e z b w N T n L X & g t ; & l t ; a : K e y V a l u e O f D i a g r a m O b j e c t K e y a n y T y p e z b w N T n L X & g t ; & l t ; a : K e y & g t ; & l t ; K e y & g t ; C o l u m n s \ S Y S T E M _ n 6 t o 1 0 & l t ; / K e y & g t ; & l t ; / a : K e y & g t ; & l t ; a : V a l u e   i : t y p e = " T a b l e W i d g e t B a s e V i e w S t a t e " / & g t ; & l t ; / a : K e y V a l u e O f D i a g r a m O b j e c t K e y a n y T y p e z b w N T n L X & g t ; & l t ; a : K e y V a l u e O f D i a g r a m O b j e c t K e y a n y T y p e z b w N T n L X & g t ; & l t ; a : K e y & g t ; & l t ; K e y & g t ; C o l u m n s \ S Y S T E M _ n 1 1 t o 1 5 & l t ; / K e y & g t ; & l t ; / a : K e y & g t ; & l t ; a : V a l u e   i : t y p e = " T a b l e W i d g e t B a s e V i e w S t a t e " / & g t ; & l t ; / a : K e y V a l u e O f D i a g r a m O b j e c t K e y a n y T y p e z b w N T n L X & g t ; & l t ; a : K e y V a l u e O f D i a g r a m O b j e c t K e y a n y T y p e z b w N T n L X & g t ; & l t ; a : K e y & g t ; & l t ; K e y & g t ; C o l u m n s \ S Y S T E M _ n 1 6 t o 2 0 & l t ; / K e y & g t ; & l t ; / a : K e y & g t ; & l t ; a : V a l u e   i : t y p e = " T a b l e W i d g e t B a s e V i e w S t a t e " / & g t ; & l t ; / a : K e y V a l u e O f D i a g r a m O b j e c t K e y a n y T y p e z b w N T n L X & g t ; & l t ; a : K e y V a l u e O f D i a g r a m O b j e c t K e y a n y T y p e z b w N T n L X & g t ; & l t ; a : K e y & g t ; & l t ; K e y & g t ; C o l u m n s \ S Y S T E M _ n 2 1 t o 2 5 & l t ; / K e y & g t ; & l t ; / a : K e y & g t ; & l t ; a : V a l u e   i : t y p e = " T a b l e W i d g e t B a s e V i e w S t a t e " / & g t ; & l t ; / a : K e y V a l u e O f D i a g r a m O b j e c t K e y a n y T y p e z b w N T n L X & g t ; & l t ; a : K e y V a l u e O f D i a g r a m O b j e c t K e y a n y T y p e z b w N T n L X & g t ; & l t ; a : K e y & g t ; & l t ; K e y & g t ; C o l u m n s \ S Y S T E M _ p l u s 2 5 & 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4.xml>��< ? x m l   v e r s i o n = " 1 . 0 "   e n c o d i n g = " U T F - 1 6 " ? > < G e m i n i   x m l n s = " h t t p : / / g e m i n i / p i v o t c u s t o m i z a t i o n / S h o w H i d d e n " > < C u s t o m C o n t e n t > < ! [ C D A T A [ T r u e ] ] > < / C u s t o m C o n t e n t > < / G e m i n i > 
</file>

<file path=customXml/item1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P i v o t D a t a F I N A L & a m p ; g t ; & l t ; / K e y & g t ; & l t ; / D i a g r a m O b j e c t K e y & g t ; & l t ; D i a g r a m O b j e c t K e y & g t ; & l t ; K e y & g t ; T a b l e s \ P i v o t D a t a F I N A L & l t ; / K e y & g t ; & l t ; / D i a g r a m O b j e c t K e y & g t ; & l t ; D i a g r a m O b j e c t K e y & g t ; & l t ; K e y & g t ; T a b l e s \ P i v o t D a t a F I N A L   1 \ C o l u m n s \ Y e a r & l t ; / K e y & g t ; & l t ; / D i a g r a m O b j e c t K e y & g t ; & l t ; D i a g r a m O b j e c t K e y & g t ; & l t ; K e y & g t ; T a b l e s \ P i v o t D a t a F I N A L   1 \ C o l u m n s \ G R O U P & l t ; / K e y & g t ; & l t ; / D i a g r a m O b j e c t K e y & g t ; & l t ; D i a g r a m O b j e c t K e y & g t ; & l t ; K e y & g t ; T a b l e s \ P i v o t D a t a F I N A L   1 \ C o l u m n s \ # & l t ; / K e y & g t ; & l t ; / D i a g r a m O b j e c t K e y & g t ; & l t ; D i a g r a m O b j e c t K e y & g t ; & l t ; K e y & g t ; T a b l e s \ P i v o t D a t a F I N A L   1 \ C o l u m n s \ q u e s t _ n o & l t ; / K e y & g t ; & l t ; / D i a g r a m O b j e c t K e y & g t ; & l t ; D i a g r a m O b j e c t K e y & g t ; & l t ; K e y & g t ; T a b l e s \ P i v o t D a t a F I N A L   1 \ C o l u m n s \ q u e s t _ t e x t & l t ; / K e y & g t ; & l t ; / D i a g r a m O b j e c t K e y & g t ; & l t ; D i a g r a m O b j e c t K e y & g t ; & l t ; K e y & g t ; T a b l e s \ P i v o t D a t a F I N A L   1 \ C o l u m n s \ A d v a n c e d & l t ; / K e y & g t ; & l t ; / D i a g r a m O b j e c t K e y & g t ; & l t ; D i a g r a m O b j e c t K e y & g t ; & l t ; K e y & g t ; T a b l e s \ P i v o t D a t a F I N A L   1 \ C o l u m n s \ S u r v e y   P e r i o d & l t ; / K e y & g t ; & l t ; / D i a g r a m O b j e c t K e y & g t ; & l t ; D i a g r a m O b j e c t K e y & g t ; & l t ; K e y & g t ; T a b l e s \ P i v o t D a t a F I N A L   1 \ C o l u m n s \ A C A D _ P R O G & l t ; / K e y & g t ; & l t ; / D i a g r a m O b j e c t K e y & g t ; & l t ; D i a g r a m O b j e c t K e y & g t ; & l t ; K e y & g t ; T a b l e s \ P i v o t D a t a F I N A L   1 \ C o l u m n s \ D E S C R & l t ; / K e y & g t ; & l t ; / D i a g r a m O b j e c t K e y & g t ; & l t ; D i a g r a m O b j e c t K e y & g t ; & l t ; K e y & g t ; T a b l e s \ P i v o t D a t a F I N A L   1 \ C o l u m n s \ S S F L _ N & l t ; / K e y & g t ; & l t ; / D i a g r a m O b j e c t K e y & g t ; & l t ; D i a g r a m O b j e c t K e y & g t ; & l t ; K e y & g t ; T a b l e s \ P i v o t D a t a F I N A L   1 \ C o l u m n s \ S S F L _ S A & l t ; / K e y & g t ; & l t ; / D i a g r a m O b j e c t K e y & g t ; & l t ; D i a g r a m O b j e c t K e y & g t ; & l t ; K e y & g t ; T a b l e s \ P i v o t D a t a F I N A L   1 \ C o l u m n s \ S S F L _ N E I & l t ; / K e y & g t ; & l t ; / D i a g r a m O b j e c t K e y & g t ; & l t ; D i a g r a m O b j e c t K e y & g t ; & l t ; K e y & g t ; T a b l e s \ P i v o t D a t a F I N A L   1 \ C o l u m n s \ S S F L _ D I S & l t ; / K e y & g t ; & l t ; / D i a g r a m O b j e c t K e y & g t ; & l t ; D i a g r a m O b j e c t K e y & g t ; & l t ; K e y & g t ; T a b l e s \ P i v o t D a t a F I N A L   1 \ C o l u m n s \ S S F L _ N 2 & l t ; / K e y & g t ; & l t ; / D i a g r a m O b j e c t K e y & g t ; & l t ; D i a g r a m O b j e c t K e y & g t ; & l t ; K e y & g t ; T a b l e s \ P i v o t D a t a F I N A L   1 \ C o l u m n s \ S S F L _ A U & l t ; / K e y & g t ; & l t ; / D i a g r a m O b j e c t K e y & g t ; & l t ; D i a g r a m O b j e c t K e y & g t ; & l t ; K e y & g t ; T a b l e s \ P i v o t D a t a F I N A L   1 \ C o l u m n s \ S S F L _ S O M & l t ; / K e y & g t ; & l t ; / D i a g r a m O b j e c t K e y & g t ; & l t ; D i a g r a m O b j e c t K e y & g t ; & l t ; K e y & g t ; T a b l e s \ P i v o t D a t a F I N A L   1 \ C o l u m n s \ S S F L _ R N & l t ; / K e y & g t ; & l t ; / D i a g r a m O b j e c t K e y & g t ; & l t ; D i a g r a m O b j e c t K e y & g t ; & l t ; K e y & g t ; T a b l e s \ P i v o t D a t a F I N A L   1 \ C o l u m n s \ S S F L _ N 3 & l t ; / K e y & g t ; & l t ; / D i a g r a m O b j e c t K e y & g t ; & l t ; D i a g r a m O b j e c t K e y & g t ; & l t ; K e y & g t ; T a b l e s \ P i v o t D a t a F I N A L   1 \ C o l u m n s \ S S F L _ n o n e & l t ; / K e y & g t ; & l t ; / D i a g r a m O b j e c t K e y & g t ; & l t ; D i a g r a m O b j e c t K e y & g t ; & l t ; K e y & g t ; T a b l e s \ P i v o t D a t a F I N A L   1 \ C o l u m n s \ S S F L _ n 1 t o 5 & l t ; / K e y & g t ; & l t ; / D i a g r a m O b j e c t K e y & g t ; & l t ; D i a g r a m O b j e c t K e y & g t ; & l t ; K e y & g t ; T a b l e s \ P i v o t D a t a F I N A L   1 \ C o l u m n s \ S S F L _ n 6 t o 1 0 & l t ; / K e y & g t ; & l t ; / D i a g r a m O b j e c t K e y & g t ; & l t ; D i a g r a m O b j e c t K e y & g t ; & l t ; K e y & g t ; T a b l e s \ P i v o t D a t a F I N A L   1 \ C o l u m n s \ S S F L _ n 1 1 t o 1 5 & l t ; / K e y & g t ; & l t ; / D i a g r a m O b j e c t K e y & g t ; & l t ; D i a g r a m O b j e c t K e y & g t ; & l t ; K e y & g t ; T a b l e s \ P i v o t D a t a F I N A L   1 \ C o l u m n s \ S S F L _ n 1 6 t o 2 0 & l t ; / K e y & g t ; & l t ; / D i a g r a m O b j e c t K e y & g t ; & l t ; D i a g r a m O b j e c t K e y & g t ; & l t ; K e y & g t ; T a b l e s \ P i v o t D a t a F I N A L   1 \ C o l u m n s \ S S F L _ n 2 1 t o 2 5 & l t ; / K e y & g t ; & l t ; / D i a g r a m O b j e c t K e y & g t ; & l t ; D i a g r a m O b j e c t K e y & g t ; & l t ; K e y & g t ; T a b l e s \ P i v o t D a t a F I N A L   1 \ C o l u m n s \ S S F L _ p l u s 2 5 & l t ; / K e y & g t ; & l t ; / D i a g r a m O b j e c t K e y & g t ; & l t ; D i a g r a m O b j e c t K e y & g t ; & l t ; K e y & g t ; T a b l e s \ P i v o t D a t a F I N A L   1 \ C o l u m n s \ A C A D _ G R O U P & l t ; / K e y & g t ; & l t ; / D i a g r a m O b j e c t K e y & g t ; & l t ; D i a g r a m O b j e c t K e y & g t ; & l t ; K e y & g t ; T a b l e s \ P i v o t D a t a F I N A L   1 \ C o l u m n s \ A C A D _ G R O U P _ D E S C R & l t ; / K e y & g t ; & l t ; / D i a g r a m O b j e c t K e y & g t ; & l t ; D i a g r a m O b j e c t K e y & g t ; & l t ; K e y & g t ; T a b l e s \ P i v o t D a t a F I N A L   1 \ C o l u m n s \ C A M P U S & l t ; / K e y & g t ; & l t ; / D i a g r a m O b j e c t K e y & g t ; & l t ; D i a g r a m O b j e c t K e y & g t ; & l t ; K e y & g t ; T a b l e s \ P i v o t D a t a F I N A L   1 \ C o l u m n s \ C A M P U S _ D E S C R & l t ; / K e y & g t ; & l t ; / D i a g r a m O b j e c t K e y & g t ; & l t ; D i a g r a m O b j e c t K e y & g t ; & l t ; K e y & g t ; T a b l e s \ P i v o t D a t a F I N A L   1 \ C o l u m n s \ O C C   A r e a & l t ; / K e y & g t ; & l t ; / D i a g r a m O b j e c t K e y & g t ; & l t ; D i a g r a m O b j e c t K e y & g t ; & l t ; K e y & g t ; T a b l e s \ P i v o t D a t a F I N A L   1 \ C o l u m n s \ O C C   A r e a   D e s c r & l t ; / K e y & g t ; & l t ; / D i a g r a m O b j e c t K e y & g t ; & l t ; D i a g r a m O b j e c t K e y & g t ; & l t ; K e y & g t ; T a b l e s \ P i v o t D a t a F I N A L   1 \ C o l u m n s \ O C C   C o d e & l t ; / K e y & g t ; & l t ; / D i a g r a m O b j e c t K e y & g t ; & l t ; D i a g r a m O b j e c t K e y & g t ; & l t ; K e y & g t ; T a b l e s \ P i v o t D a t a F I N A L   1 \ C o l u m n s \ O C C   T i t l e & l t ; / K e y & g t ; & l t ; / D i a g r a m O b j e c t K e y & g t ; & l t ; D i a g r a m O b j e c t K e y & g t ; & l t ; K e y & g t ; T a b l e s \ P i v o t D a t a F I N A L   1 \ C o l u m n s \ F C _ M C U _ C O D E & l t ; / K e y & g t ; & l t ; / D i a g r a m O b j e c t K e y & g t ; & l t ; D i a g r a m O b j e c t K e y & g t ; & l t ; K e y & g t ; T a b l e s \ P i v o t D a t a F I N A L   1 \ C o l u m n s \ F C _ A P S _ N B R & l t ; / K e y & g t ; & l t ; / D i a g r a m O b j e c t K e y & g t ; & l t ; D i a g r a m O b j e c t K e y & g t ; & l t ; K e y & g t ; T a b l e s \ P i v o t D a t a F I N A L   1 \ C o l u m n s \ A C A D _ P L A N _ T Y P E & l t ; / K e y & g t ; & l t ; / D i a g r a m O b j e c t K e y & g t ; & l t ; D i a g r a m O b j e c t K e y & g t ; & l t ; K e y & g t ; T a b l e s \ P i v o t D a t a F I N A L   1 \ C o l u m n s \ A C A D _ P L A N _ T Y P E _ D E S C R & l t ; / K e y & g t ; & l t ; / D i a g r a m O b j e c t K e y & g t ; & l t ; D i a g r a m O b j e c t K e y & g t ; & l t ; K e y & g t ; T a b l e s \ P i v o t D a t a F I N A L   1 \ C o l u m n s \ D E G R E E & l t ; / K e y & g t ; & l t ; / D i a g r a m O b j e c t K e y & g t ; & l t ; D i a g r a m O b j e c t K e y & g t ; & l t ; K e y & g t ; T a b l e s \ P i v o t D a t a F I N A L   1 \ C o l u m n s \ D E G R E E _ D E S C R & l t ; / K e y & g t ; & l t ; / D i a g r a m O b j e c t K e y & g t ; & l t ; D i a g r a m O b j e c t K e y & g t ; & l t ; K e y & g t ; T a b l e s \ P i v o t D a t a F I N A L   1 \ C o l u m n s \ S e m e s t e r & l t ; / K e y & g t ; & l t ; / D i a g r a m O b j e c t K e y & g t ; & l t ; D i a g r a m O b j e c t K e y & g t ; & l t ; K e y & g t ; T a b l e s \ P i v o t D a t a F I N A L   1 \ C o l u m n s \ F i r s t G e n & l t ; / K e y & g t ; & l t ; / D i a g r a m O b j e c t K e y & g t ; & l t ; D i a g r a m O b j e c t K e y & g t ; & l t ; K e y & g t ; T a b l e s \ P i v o t D a t a F I N A L   1 \ C o l u m n s \ I n t l & l t ; / K e y & g t ; & l t ; / D i a g r a m O b j e c t K e y & g t ; & l t ; D i a g r a m O b j e c t K e y & g t ; & l t ; K e y & g t ; T a b l e s \ P i v o t D a t a F I N A L   1 \ C o l u m n s \ D i s a b & l t ; / K e y & g t ; & l t ; / D i a g r a m O b j e c t K e y & g t ; & l t ; D i a g r a m O b j e c t K e y & g t ; & l t ; K e y & g t ; T a b l e s \ P i v o t D a t a F I N A L   1 \ C o l u m n s \ A b o r & l t ; / K e y & g t ; & l t ; / D i a g r a m O b j e c t K e y & g t ; & l t ; D i a g r a m O b j e c t K e y & g t ; & l t ; K e y & g t ; T a b l e s \ P i v o t D a t a F I N A L   1 \ C o l u m n s \ G e n d e r & l t ; / K e y & g t ; & l t ; / D i a g r a m O b j e c t K e y & g t ; & l t ; D i a g r a m O b j e c t K e y & g t ; & l t ; K e y & g t ; T a b l e s \ P i v o t D a t a F I N A L   1 \ C o l u m n s \ P r e v P o s t S e c & l t ; / K e y & g t ; & l t ; / D i a g r a m O b j e c t K e y & g t ; & l t ; D i a g r a m O b j e c t K e y & g t ; & l t ; K e y & g t ; T a b l e s \ P i v o t D a t a F I N A L   1 \ C o l u m n s \ M C U C O D E _ N & l t ; / K e y & g t ; & l t ; / D i a g r a m O b j e c t K e y & g t ; & l t ; D i a g r a m O b j e c t K e y & g t ; & l t ; K e y & g t ; T a b l e s \ P i v o t D a t a F I N A L   1 \ C o l u m n s \ M C U C O D E _ S A & l t ; / K e y & g t ; & l t ; / D i a g r a m O b j e c t K e y & g t ; & l t ; D i a g r a m O b j e c t K e y & g t ; & l t ; K e y & g t ; T a b l e s \ P i v o t D a t a F I N A L   1 \ C o l u m n s \ M C U C O D E _ N E I & l t ; / K e y & g t ; & l t ; / D i a g r a m O b j e c t K e y & g t ; & l t ; D i a g r a m O b j e c t K e y & g t ; & l t ; K e y & g t ; T a b l e s \ P i v o t D a t a F I N A L   1 \ C o l u m n s \ M C U C O D E _ D I S & l t ; / K e y & g t ; & l t ; / D i a g r a m O b j e c t K e y & g t ; & l t ; D i a g r a m O b j e c t K e y & g t ; & l t ; K e y & g t ; T a b l e s \ P i v o t D a t a F I N A L   1 \ C o l u m n s \ M C U C O D E _ N 2 & l t ; / K e y & g t ; & l t ; / D i a g r a m O b j e c t K e y & g t ; & l t ; D i a g r a m O b j e c t K e y & g t ; & l t ; K e y & g t ; T a b l e s \ P i v o t D a t a F I N A L   1 \ C o l u m n s \ M C U C O D E _ A U & l t ; / K e y & g t ; & l t ; / D i a g r a m O b j e c t K e y & g t ; & l t ; D i a g r a m O b j e c t K e y & g t ; & l t ; K e y & g t ; T a b l e s \ P i v o t D a t a F I N A L   1 \ C o l u m n s \ M C U C O D E _ S O M & l t ; / K e y & g t ; & l t ; / D i a g r a m O b j e c t K e y & g t ; & l t ; D i a g r a m O b j e c t K e y & g t ; & l t ; K e y & g t ; T a b l e s \ P i v o t D a t a F I N A L   1 \ C o l u m n s \ M C U C O D E _ R N & l t ; / K e y & g t ; & l t ; / D i a g r a m O b j e c t K e y & g t ; & l t ; D i a g r a m O b j e c t K e y & g t ; & l t ; K e y & g t ; T a b l e s \ P i v o t D a t a F I N A L   1 \ C o l u m n s \ M C U C O D E _ N 3 & l t ; / K e y & g t ; & l t ; / D i a g r a m O b j e c t K e y & g t ; & l t ; D i a g r a m O b j e c t K e y & g t ; & l t ; K e y & g t ; T a b l e s \ P i v o t D a t a F I N A L   1 \ C o l u m n s \ M C U C O D E _ n o n e & l t ; / K e y & g t ; & l t ; / D i a g r a m O b j e c t K e y & g t ; & l t ; D i a g r a m O b j e c t K e y & g t ; & l t ; K e y & g t ; T a b l e s \ P i v o t D a t a F I N A L   1 \ C o l u m n s \ M C U C O D E _ n 1 t o 5 & l t ; / K e y & g t ; & l t ; / D i a g r a m O b j e c t K e y & g t ; & l t ; D i a g r a m O b j e c t K e y & g t ; & l t ; K e y & g t ; T a b l e s \ P i v o t D a t a F I N A L   1 \ C o l u m n s \ M C U C O D E _ n 6 t o 1 0 & l t ; / K e y & g t ; & l t ; / D i a g r a m O b j e c t K e y & g t ; & l t ; D i a g r a m O b j e c t K e y & g t ; & l t ; K e y & g t ; T a b l e s \ P i v o t D a t a F I N A L   1 \ C o l u m n s \ M C U C O D E _ n 1 1 t o 1 5 & l t ; / K e y & g t ; & l t ; / D i a g r a m O b j e c t K e y & g t ; & l t ; D i a g r a m O b j e c t K e y & g t ; & l t ; K e y & g t ; T a b l e s \ P i v o t D a t a F I N A L   1 \ C o l u m n s \ M C U C O D E _ n 1 6 t o 2 0 & l t ; / K e y & g t ; & l t ; / D i a g r a m O b j e c t K e y & g t ; & l t ; D i a g r a m O b j e c t K e y & g t ; & l t ; K e y & g t ; T a b l e s \ P i v o t D a t a F I N A L   1 \ C o l u m n s \ M C U C O D E _ n 2 1 t o 2 5 & l t ; / K e y & g t ; & l t ; / D i a g r a m O b j e c t K e y & g t ; & l t ; D i a g r a m O b j e c t K e y & g t ; & l t ; K e y & g t ; T a b l e s \ P i v o t D a t a F I N A L   1 \ C o l u m n s \ M C U C O D E _ p l u s 2 5 & l t ; / K e y & g t ; & l t ; / D i a g r a m O b j e c t K e y & g t ; & l t ; D i a g r a m O b j e c t K e y & g t ; & l t ; K e y & g t ; T a b l e s \ P i v o t D a t a F I N A L   1 \ C o l u m n s \ C o l l S i z e & l t ; / K e y & g t ; & l t ; / D i a g r a m O b j e c t K e y & g t ; & l t ; D i a g r a m O b j e c t K e y & g t ; & l t ; K e y & g t ; T a b l e s \ P i v o t D a t a F I N A L   1 \ C o l u m n s \ M E D I U M _ N & l t ; / K e y & g t ; & l t ; / D i a g r a m O b j e c t K e y & g t ; & l t ; D i a g r a m O b j e c t K e y & g t ; & l t ; K e y & g t ; T a b l e s \ P i v o t D a t a F I N A L   1 \ C o l u m n s \ M E D I U M _ S A & l t ; / K e y & g t ; & l t ; / D i a g r a m O b j e c t K e y & g t ; & l t ; D i a g r a m O b j e c t K e y & g t ; & l t ; K e y & g t ; T a b l e s \ P i v o t D a t a F I N A L   1 \ C o l u m n s \ M E D I U M _ N E I & l t ; / K e y & g t ; & l t ; / D i a g r a m O b j e c t K e y & g t ; & l t ; D i a g r a m O b j e c t K e y & g t ; & l t ; K e y & g t ; T a b l e s \ P i v o t D a t a F I N A L   1 \ C o l u m n s \ M E D I U M _ D I S & l t ; / K e y & g t ; & l t ; / D i a g r a m O b j e c t K e y & g t ; & l t ; D i a g r a m O b j e c t K e y & g t ; & l t ; K e y & g t ; T a b l e s \ P i v o t D a t a F I N A L   1 \ C o l u m n s \ M E D I U M _ N 2 & l t ; / K e y & g t ; & l t ; / D i a g r a m O b j e c t K e y & g t ; & l t ; D i a g r a m O b j e c t K e y & g t ; & l t ; K e y & g t ; T a b l e s \ P i v o t D a t a F I N A L   1 \ C o l u m n s \ M E D I U M _ A U & l t ; / K e y & g t ; & l t ; / D i a g r a m O b j e c t K e y & g t ; & l t ; D i a g r a m O b j e c t K e y & g t ; & l t ; K e y & g t ; T a b l e s \ P i v o t D a t a F I N A L   1 \ C o l u m n s \ M E D I U M _ S O M & l t ; / K e y & g t ; & l t ; / D i a g r a m O b j e c t K e y & g t ; & l t ; D i a g r a m O b j e c t K e y & g t ; & l t ; K e y & g t ; T a b l e s \ P i v o t D a t a F I N A L   1 \ C o l u m n s \ M E D I U M _ R N & l t ; / K e y & g t ; & l t ; / D i a g r a m O b j e c t K e y & g t ; & l t ; D i a g r a m O b j e c t K e y & g t ; & l t ; K e y & g t ; T a b l e s \ P i v o t D a t a F I N A L   1 \ C o l u m n s \ M E D I U M _ N 3 & l t ; / K e y & g t ; & l t ; / D i a g r a m O b j e c t K e y & g t ; & l t ; D i a g r a m O b j e c t K e y & g t ; & l t ; K e y & g t ; T a b l e s \ P i v o t D a t a F I N A L   1 \ C o l u m n s \ M E D I U M _ n o n e & l t ; / K e y & g t ; & l t ; / D i a g r a m O b j e c t K e y & g t ; & l t ; D i a g r a m O b j e c t K e y & g t ; & l t ; K e y & g t ; T a b l e s \ P i v o t D a t a F I N A L   1 \ C o l u m n s \ M E D I U M _ n 1 t o 5 & l t ; / K e y & g t ; & l t ; / D i a g r a m O b j e c t K e y & g t ; & l t ; D i a g r a m O b j e c t K e y & g t ; & l t ; K e y & g t ; T a b l e s \ P i v o t D a t a F I N A L   1 \ C o l u m n s \ M E D I U M _ n 6 t o 1 0 & l t ; / K e y & g t ; & l t ; / D i a g r a m O b j e c t K e y & g t ; & l t ; D i a g r a m O b j e c t K e y & g t ; & l t ; K e y & g t ; T a b l e s \ P i v o t D a t a F I N A L   1 \ C o l u m n s \ M E D I U M _ n 1 1 t o 1 5 & l t ; / K e y & g t ; & l t ; / D i a g r a m O b j e c t K e y & g t ; & l t ; D i a g r a m O b j e c t K e y & g t ; & l t ; K e y & g t ; T a b l e s \ P i v o t D a t a F I N A L   1 \ C o l u m n s \ M E D I U M _ n 1 6 t o 2 0 & l t ; / K e y & g t ; & l t ; / D i a g r a m O b j e c t K e y & g t ; & l t ; D i a g r a m O b j e c t K e y & g t ; & l t ; K e y & g t ; T a b l e s \ P i v o t D a t a F I N A L   1 \ C o l u m n s \ M E D I U M _ n 2 1 t o 2 5 & l t ; / K e y & g t ; & l t ; / D i a g r a m O b j e c t K e y & g t ; & l t ; D i a g r a m O b j e c t K e y & g t ; & l t ; K e y & g t ; T a b l e s \ P i v o t D a t a F I N A L   1 \ C o l u m n s \ M E D I U M _ p l u s 2 5 & l t ; / K e y & g t ; & l t ; / D i a g r a m O b j e c t K e y & g t ; & l t ; D i a g r a m O b j e c t K e y & g t ; & l t ; K e y & g t ; T a b l e s \ P i v o t D a t a F I N A L   1 \ C o l u m n s \ S Y S T E M _ N & l t ; / K e y & g t ; & l t ; / D i a g r a m O b j e c t K e y & g t ; & l t ; D i a g r a m O b j e c t K e y & g t ; & l t ; K e y & g t ; T a b l e s \ P i v o t D a t a F I N A L   1 \ C o l u m n s \ S Y S T E M _ S A & l t ; / K e y & g t ; & l t ; / D i a g r a m O b j e c t K e y & g t ; & l t ; D i a g r a m O b j e c t K e y & g t ; & l t ; K e y & g t ; T a b l e s \ P i v o t D a t a F I N A L   1 \ C o l u m n s \ S Y S T E M _ N E I & l t ; / K e y & g t ; & l t ; / D i a g r a m O b j e c t K e y & g t ; & l t ; D i a g r a m O b j e c t K e y & g t ; & l t ; K e y & g t ; T a b l e s \ P i v o t D a t a F I N A L   1 \ C o l u m n s \ S Y S T E M _ D I S & l t ; / K e y & g t ; & l t ; / D i a g r a m O b j e c t K e y & g t ; & l t ; D i a g r a m O b j e c t K e y & g t ; & l t ; K e y & g t ; T a b l e s \ P i v o t D a t a F I N A L   1 \ C o l u m n s \ S Y S T E M _ N 2 & l t ; / K e y & g t ; & l t ; / D i a g r a m O b j e c t K e y & g t ; & l t ; D i a g r a m O b j e c t K e y & g t ; & l t ; K e y & g t ; T a b l e s \ P i v o t D a t a F I N A L   1 \ C o l u m n s \ S Y S T E M _ A U & l t ; / K e y & g t ; & l t ; / D i a g r a m O b j e c t K e y & g t ; & l t ; D i a g r a m O b j e c t K e y & g t ; & l t ; K e y & g t ; T a b l e s \ P i v o t D a t a F I N A L   1 \ C o l u m n s \ S Y S T E M _ S O M & l t ; / K e y & g t ; & l t ; / D i a g r a m O b j e c t K e y & g t ; & l t ; D i a g r a m O b j e c t K e y & g t ; & l t ; K e y & g t ; T a b l e s \ P i v o t D a t a F I N A L   1 \ C o l u m n s \ S Y S T E M _ R N & l t ; / K e y & g t ; & l t ; / D i a g r a m O b j e c t K e y & g t ; & l t ; D i a g r a m O b j e c t K e y & g t ; & l t ; K e y & g t ; T a b l e s \ P i v o t D a t a F I N A L   1 \ C o l u m n s \ S Y S T E M _ N 3 & l t ; / K e y & g t ; & l t ; / D i a g r a m O b j e c t K e y & g t ; & l t ; D i a g r a m O b j e c t K e y & g t ; & l t ; K e y & g t ; T a b l e s \ P i v o t D a t a F I N A L   1 \ C o l u m n s \ S Y S T E M _ n o n e & l t ; / K e y & g t ; & l t ; / D i a g r a m O b j e c t K e y & g t ; & l t ; D i a g r a m O b j e c t K e y & g t ; & l t ; K e y & g t ; T a b l e s \ P i v o t D a t a F I N A L   1 \ C o l u m n s \ S Y S T E M _ n 1 t o 5 & l t ; / K e y & g t ; & l t ; / D i a g r a m O b j e c t K e y & g t ; & l t ; D i a g r a m O b j e c t K e y & g t ; & l t ; K e y & g t ; T a b l e s \ P i v o t D a t a F I N A L   1 \ C o l u m n s \ S Y S T E M _ n 6 t o 1 0 & l t ; / K e y & g t ; & l t ; / D i a g r a m O b j e c t K e y & g t ; & l t ; D i a g r a m O b j e c t K e y & g t ; & l t ; K e y & g t ; T a b l e s \ P i v o t D a t a F I N A L   1 \ C o l u m n s \ S Y S T E M _ n 1 1 t o 1 5 & l t ; / K e y & g t ; & l t ; / D i a g r a m O b j e c t K e y & g t ; & l t ; D i a g r a m O b j e c t K e y & g t ; & l t ; K e y & g t ; T a b l e s \ P i v o t D a t a F I N A L   1 \ C o l u m n s \ S Y S T E M _ n 1 6 t o 2 0 & l t ; / K e y & g t ; & l t ; / D i a g r a m O b j e c t K e y & g t ; & l t ; D i a g r a m O b j e c t K e y & g t ; & l t ; K e y & g t ; T a b l e s \ P i v o t D a t a F I N A L   1 \ C o l u m n s \ S Y S T E M _ n 2 1 t o 2 5 & l t ; / K e y & g t ; & l t ; / D i a g r a m O b j e c t K e y & g t ; & l t ; D i a g r a m O b j e c t K e y & g t ; & l t ; K e y & g t ; T a b l e s \ P i v o t D a t a F I N A L   1 \ C o l u m n s \ S Y S T E M _ p l u s 2 5 & l t ; / K e y & g t ; & l t ; / D i a g r a m O b j e c t K e y & g t ; & l t ; D i a g r a m O b j e c t K e y & g t ; & l t ; K e y & g t ; T a b l e s \ P i v o t D a t a F I N A L \ M e a s u r e s \ S u m S S F L _ N & l t ; / K e y & g t ; & l t ; / D i a g r a m O b j e c t K e y & g t ; & l t ; D i a g r a m O b j e c t K e y & g t ; & l t ; K e y & g t ; T a b l e s \ P i v o t D a t a F I N A L \ M e a s u r e s \ S u m S S F L _ N 2 & l t ; / K e y & g t ; & l t ; / D i a g r a m O b j e c t K e y & g t ; & l t ; D i a g r a m O b j e c t K e y & g t ; & l t ; K e y & g t ; T a b l e s \ P i v o t D a t a F I N A L \ M e a s u r e s \ S u m S S F L _ N 3 & l t ; / K e y & g t ; & l t ; / D i a g r a m O b j e c t K e y & g t ; & l t ; / A l l K e y s & g t ; & l t ; S e l e c t e d K e y s & g t ; & l t ; D i a g r a m O b j e c t K e y & g t ; & l t ; K e y & g t ; T a b l e s \ P i v o t D a t a F I N A L & 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 T a g s \ T a b l e s \ & a m p ; l t ; T a b l e s \ P i v o t D a t a F I N A L & a m p ; g t ; & l t ; / K e y & g t ; & l t ; / a : K e y & g t ; & l t ; a : V a l u e   i : t y p e = " D i a g r a m D i s p l a y T a g V i e w S t a t e " & g t ; & l t ; I s N o t F i l t e r e d O u t & g t ; t r u e & l t ; / I s N o t F i l t e r e d O u t & g t ; & l t ; / a : V a l u e & g t ; & l t ; / a : K e y V a l u e O f D i a g r a m O b j e c t K e y a n y T y p e z b w N T n L X & g t ; & l t ; a : K e y V a l u e O f D i a g r a m O b j e c t K e y a n y T y p e z b w N T n L X & g t ; & l t ; a : K e y & g t ; & l t ; K e y & g t ; T a b l e s \ P i v o t D a t a F I N A L & l t ; / K e y & g t ; & l t ; / a : K e y & g t ; & l t ; a : V a l u e   i : t y p e = " D i a g r a m D i s p l a y N o d e V i e w S t a t e " & g t ; & l t ; H e i g h t & g t ; 2 5 6 & l t ; / H e i g h t & g t ; & l t ; I s E x p a n d e d & g t ; t r u e & l t ; / I s E x p a n d e d & g t ; & l t ; I s F o c u s e d & g t ; t r u e & l t ; / I s F o c u s e d & g t ; & l t ; L a y e d O u t & g t ; t r u e & l t ; / L a y e d O u t & g t ; & l t ; L e f t & g t ; 1 5 . 9 0 3 8 1 0 5 6 7 6 6 5 8 & l t ; / L e f t & g t ; & l t ; W i d t h & g t ; 2 1 0 & l t ; / W i d t h & g t ; & l t ; / a : V a l u e & g t ; & l t ; / a : K e y V a l u e O f D i a g r a m O b j e c t K e y a n y T y p e z b w N T n L X & g t ; & l t ; a : K e y V a l u e O f D i a g r a m O b j e c t K e y a n y T y p e z b w N T n L X & g t ; & l t ; a : K e y & g t ; & l t ; K e y & g t ; T a b l e s \ P i v o t D a t a F I N A L   1 \ C o l u m n s \ Y e a r & l t ; / K e y & g t ; & l t ; / a : K e y & g t ; & l t ; a : V a l u e 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 1 \ C o l u m n s \ G R O U P & l t ; / K e y & g t ; & l t ; / a : K e y & g t ; & l t ; a : V a l u e 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 1 \ C o l u m n s \ q u e s t _ n o & l t ; / K e y & g t ; & l t ; / a : K e y & g t ; & l t ; a : V a l u e 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 1 \ C o l u m n s \ q u e s t _ t e x t & l t ; / K e y & g t ; & l t ; / a : K e y & g t ; & l t ; a : V a l u e 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 1 \ C o l u m n s \ A d v a n c e d & l t ; / K e y & g t ; & l t ; / a : K e y & g t ; & l t ; a : V a l u e 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 1 \ C o l u m n s \ S u r v e y   P e r i o d & l t ; / K e y & g t ; & l t ; / a : K e y & g t ; & l t ; a : V a l u e 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 1 \ C o l u m n s \ A C A D _ P R O G & l t ; / K e y & g t ; & l t ; / a : K e y & g t ; & l t ; a : V a l u e 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 1 \ C o l u m n s \ S S F L _ p l u s 2 5 & l t ; / K e y & g t ; & l t ; / a : K e y & g t ; & l t ; a : V a l u e 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 1 \ C o l u m n s \ A C A D _ G R O U P & l t ; / K e y & g t ; & l t ; / a : K e y & g t ; & l t ; a : V a l u e 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 1 \ C o l u m n s \ A C A D _ G R O U P _ D E S C R & l t ; / K e y & g t ; & l t ; / a : K e y & g t ; & l t ; a : V a l u e 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 1 \ C o l u m n s \ C A M P U S & l t ; / K e y & g t ; & l t ; / a : K e y & g t ; & l t ; a : V a l u e 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 1 \ C o l u m n s \ C A M P U S _ D E S C R & l t ; / K e y & g t ; & l t ; / a : K e y & g t ; & l t ; a : V a l u e 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 A r e a & l t ; / K e y & g t ; & l t ; / a : K e y & g t ; & l t ; a : V a l u e 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 A r e a   D e s c r & l t ; / K e y & g t ; & l t ; / a : K e y & g t ; & l t ; a : V a l u e 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 C o d e & l t ; / K e y & g t ; & l t ; / a : K e y & g t ; & l t ; a : V a l u e 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 T i t l e & l t ; / K e y & g t ; & l t ; / a : K e y & g t ; & l t ; a : V a l u e 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 1 \ C o l u m n s \ F C _ M C U _ C O D E & l t ; / K e y & g t ; & l t ; / a : K e y & g t ; & l t ; a : V a l u e 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 1 \ C o l u m n s \ F C _ A P S _ N B R & l t ; / K e y & g t ; & l t ; / a : K e y & g t ; & l t ; a : V a l u e 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 1 \ C o l u m n s \ A C A D _ P L A N _ T Y P E & l t ; / K e y & g t ; & l t ; / a : K e y & g t ; & l t ; a : V a l u e 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 1 \ C o l u m n s \ A C A D _ P L A N _ T Y P E _ D E S C R & l t ; / K e y & g t ; & l t ; / a : K e y & g t ; & l t ; a : V a l u e 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 1 \ C o l u m n s \ D E G R E E & l t ; / K e y & g t ; & l t ; / a : K e y & g t ; & l t ; a : V a l u e 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 1 \ C o l u m n s \ D E G R E E _ D E S C R & l t ; / K e y & g t ; & l t ; / a : K e y & g t ; & l t ; a : V a l u e 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 1 \ C o l u m n s \ S e m e s t e r & l t ; / K e y & g t ; & l t ; / a : K e y & g t ; & l t ; a : V a l u e 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 1 \ C o l u m n s \ F i r s t G e n & l t ; / K e y & g t ; & l t ; / a : K e y & g t ; & l t ; a : V a l u e 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 1 \ C o l u m n s \ I n t l & l t ; / K e y & g t ; & l t ; / a : K e y & g t ; & l t ; a : V a l u e 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 1 \ C o l u m n s \ D i s a b & l t ; / K e y & g t ; & l t ; / a : K e y & g t ; & l t ; a : V a l u e 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 1 \ C o l u m n s \ A b o r & l t ; / K e y & g t ; & l t ; / a : K e y & g t ; & l t ; a : V a l u e 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 1 \ C o l u m n s \ G e n d e r & l t ; / K e y & g t ; & l t ; / a : K e y & g t ; & l t ; a : V a l u e 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 1 \ C o l u m n s \ P r e v P o s t S e c & l t ; / K e y & g t ; & l t ; / a : K e y & g t ; & l t ; a : V a l u e 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 1 \ C o l u m n s \ M C U C O D E _ p l u s 2 5 & l t ; / K e y & g t ; & l t ; / a : K e y & g t ; & l t ; a : V a l u e 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 1 \ C o l u m n s \ C o l l S i z e & l t ; / K e y & g t ; & l t ; / a : K e y & g t ; & l t ; a : V a l u e 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 1 \ C o l u m n s \ M E D I U M _ p l u s 2 5 & l t ; / K e y & g t ; & l t ; / a : K e y & g t ; & l t ; a : V a l u e 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 1 \ C o l u m n s \ S Y S T E M _ p l u s 2 5 & l t ; / K e y & g t ; & l t ; / a : K e y & g t ; & l t ; a : V a l u e 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2 & 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3 & 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P i v o t D a t a F I N 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 i : t y p e = " S a n d b o x E d i t o r M e a s u r e G r i d K e y " & g t ; & l t ; T a b l e N a m e & g t ; P i v o t D a t a F I N A L & l t ; / T a b l e N a m e & g t ; & l t ; / K e y & g t ; & l t ; M a i n t a i n e r 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S S F L _ N & l t ; / K e y & g t ; & l t ; / D i a g r a m O b j e c t K e y & g t ; & l t ; D i a g r a m O b j e c t K e y & g t ; & l t ; K e y & g t ; M e a s u r e s \ S u m S S F L _ N \ T a g I n f o \ F o r m u l a & l t ; / K e y & g t ; & l t ; / D i a g r a m O b j e c t K e y & g t ; & l t ; D i a g r a m O b j e c t K e y & g t ; & l t ; K e y & g t ; M e a s u r e s \ S u m S S F L _ N \ T a g I n f o \ V a l u e & l t ; / K e y & g t ; & l t ; / D i a g r a m O b j e c t K e y & g t ; & l t ; D i a g r a m O b j e c t K e y & g t ; & l t ; K e y & g t ; M e a s u r e s \ S u m S S F L _ N 2 & l t ; / K e y & g t ; & l t ; / D i a g r a m O b j e c t K e y & g t ; & l t ; D i a g r a m O b j e c t K e y & g t ; & l t ; K e y & g t ; M e a s u r e s \ S u m S S F L _ N 2 \ T a g I n f o \ F o r m u l a & l t ; / K e y & g t ; & l t ; / D i a g r a m O b j e c t K e y & g t ; & l t ; D i a g r a m O b j e c t K e y & g t ; & l t ; K e y & g t ; M e a s u r e s \ S u m S S F L _ N 2 \ T a g I n f o \ V a l u e & l t ; / K e y & g t ; & l t ; / D i a g r a m O b j e c t K e y & g t ; & l t ; D i a g r a m O b j e c t K e y & g t ; & l t ; K e y & g t ; M e a s u r e s \ S u m S S F L _ N 3 & l t ; / K e y & g t ; & l t ; / D i a g r a m O b j e c t K e y & g t ; & l t ; D i a g r a m O b j e c t K e y & g t ; & l t ; K e y & g t ; M e a s u r e s \ S u m S S F L _ N 3 \ T a g I n f o \ F o r m u l a & l t ; / K e y & g t ; & l t ; / D i a g r a m O b j e c t K e y & g t ; & l t ; D i a g r a m O b j e c t K e y & g t ; & l t ; K e y & g t ; M e a s u r e s \ S u m S S F L _ N 3 \ T a g I n f o \ V a l u e & l t ; / K e y & g t ; & l t ; / D i a g r a m O b j e c t K e y & g t ; & l t ; D i a g r a m O b j e c t K e y & g t ; & l t ; K e y & g t ; M e a s u r e s \ A v g M C U C O D E _ N & l t ; / K e y & g t ; & l t ; / D i a g r a m O b j e c t K e y & g t ; & l t ; D i a g r a m O b j e c t K e y & g t ; & l t ; K e y & g t ; M e a s u r e s \ A v g M C U C O D E _ N \ T a g I n f o \ F o r m u l a & l t ; / K e y & g t ; & l t ; / D i a g r a m O b j e c t K e y & g t ; & l t ; D i a g r a m O b j e c t K e y & g t ; & l t ; K e y & g t ; M e a s u r e s \ A v g M C U C O D E _ N \ T a g I n f o \ V a l u e & l t ; / K e y & g t ; & l t ; / D i a g r a m O b j e c t K e y & g t ; & l t ; D i a g r a m O b j e c t K e y & g t ; & l t ; K e y & g t ; M e a s u r e s \ A v g M C U C O D E _ N 2 & l t ; / K e y & g t ; & l t ; / D i a g r a m O b j e c t K e y & g t ; & l t ; D i a g r a m O b j e c t K e y & g t ; & l t ; K e y & g t ; M e a s u r e s \ A v g M C U C O D E _ N 2 \ T a g I n f o \ F o r m u l a & l t ; / K e y & g t ; & l t ; / D i a g r a m O b j e c t K e y & g t ; & l t ; D i a g r a m O b j e c t K e y & g t ; & l t ; K e y & g t ; M e a s u r e s \ A v g M C U C O D E _ N 2 \ T a g I n f o \ V a l u e & l t ; / K e y & g t ; & l t ; / D i a g r a m O b j e c t K e y & g t ; & l t ; D i a g r a m O b j e c t K e y & g t ; & l t ; K e y & g t ; M e a s u r e s \ A v g M C U C O D E _ N 3 & l t ; / K e y & g t ; & l t ; / D i a g r a m O b j e c t K e y & g t ; & l t ; D i a g r a m O b j e c t K e y & g t ; & l t ; K e y & g t ; M e a s u r e s \ A v g M C U C O D E _ N 3 \ T a g I n f o \ F o r m u l a & l t ; / K e y & g t ; & l t ; / D i a g r a m O b j e c t K e y & g t ; & l t ; D i a g r a m O b j e c t K e y & g t ; & l t ; K e y & g t ; M e a s u r e s \ A v g M C U C O D E _ N 3 \ T a g I n f o \ V a l u e & l t ; / K e y & g t ; & l t ; / D i a g r a m O b j e c t K e y & g t ; & l t ; D i a g r a m O b j e c t K e y & g t ; & l t ; K e y & g t ; M e a s u r e s \ % S S F L _ S A & l t ; / K e y & g t ; & l t ; / D i a g r a m O b j e c t K e y & g t ; & l t ; D i a g r a m O b j e c t K e y & g t ; & l t ; K e y & g t ; M e a s u r e s \ % S S F L _ S A \ T a g I n f o \ F o r m u l a & l t ; / K e y & g t ; & l t ; / D i a g r a m O b j e c t K e y & g t ; & l t ; D i a g r a m O b j e c t K e y & g t ; & l t ; K e y & g t ; M e a s u r e s \ % S S F L _ S A \ T a g I n f o \ V a l u e & l t ; / K e y & g t ; & l t ; / D i a g r a m O b j e c t K e y & g t ; & l t ; D i a g r a m O b j e c t K e y & g t ; & l t ; K e y & g t ; M e a s u r e s \ % S S F L _ N E I & l t ; / K e y & g t ; & l t ; / D i a g r a m O b j e c t K e y & g t ; & l t ; D i a g r a m O b j e c t K e y & g t ; & l t ; K e y & g t ; M e a s u r e s \ % S S F L _ N E I \ T a g I n f o \ F o r m u l a & l t ; / K e y & g t ; & l t ; / D i a g r a m O b j e c t K e y & g t ; & l t ; D i a g r a m O b j e c t K e y & g t ; & l t ; K e y & g t ; M e a s u r e s \ % S S F L _ N E I \ T a g I n f o \ V a l u e & l t ; / K e y & g t ; & l t ; / D i a g r a m O b j e c t K e y & g t ; & l t ; D i a g r a m O b j e c t K e y & g t ; & l t ; K e y & g t ; M e a s u r e s \ % S S F L _ D I S & l t ; / K e y & g t ; & l t ; / D i a g r a m O b j e c t K e y & g t ; & l t ; D i a g r a m O b j e c t K e y & g t ; & l t ; K e y & g t ; M e a s u r e s \ % S S F L _ D I S \ T a g I n f o \ F o r m u l a & l t ; / K e y & g t ; & l t ; / D i a g r a m O b j e c t K e y & g t ; & l t ; D i a g r a m O b j e c t K e y & g t ; & l t ; K e y & g t ; M e a s u r e s \ % S S F L _ D I S \ T a g I n f o \ V a l u e & l t ; / K e y & g t ; & l t ; / D i a g r a m O b j e c t K e y & g t ; & l t ; D i a g r a m O b j e c t K e y & g t ; & l t ; K e y & g t ; M e a s u r e s \ % S S F L _ A U & l t ; / K e y & g t ; & l t ; / D i a g r a m O b j e c t K e y & g t ; & l t ; D i a g r a m O b j e c t K e y & g t ; & l t ; K e y & g t ; M e a s u r e s \ % S S F L _ A U \ T a g I n f o \ F o r m u l a & l t ; / K e y & g t ; & l t ; / D i a g r a m O b j e c t K e y & g t ; & l t ; D i a g r a m O b j e c t K e y & g t ; & l t ; K e y & g t ; M e a s u r e s \ % S S F L _ A U \ T a g I n f o \ V a l u e & l t ; / K e y & g t ; & l t ; / D i a g r a m O b j e c t K e y & g t ; & l t ; D i a g r a m O b j e c t K e y & g t ; & l t ; K e y & g t ; M e a s u r e s \ % S S F L _ S O M & l t ; / K e y & g t ; & l t ; / D i a g r a m O b j e c t K e y & g t ; & l t ; D i a g r a m O b j e c t K e y & g t ; & l t ; K e y & g t ; M e a s u r e s \ % S S F L _ S O M \ T a g I n f o \ F o r m u l a & l t ; / K e y & g t ; & l t ; / D i a g r a m O b j e c t K e y & g t ; & l t ; D i a g r a m O b j e c t K e y & g t ; & l t ; K e y & g t ; M e a s u r e s \ % S S F L _ S O M \ T a g I n f o \ V a l u e & l t ; / K e y & g t ; & l t ; / D i a g r a m O b j e c t K e y & g t ; & l t ; D i a g r a m O b j e c t K e y & g t ; & l t ; K e y & g t ; M e a s u r e s \ % S S F L _ R N & l t ; / K e y & g t ; & l t ; / D i a g r a m O b j e c t K e y & g t ; & l t ; D i a g r a m O b j e c t K e y & g t ; & l t ; K e y & g t ; M e a s u r e s \ % S S F L _ R N \ T a g I n f o \ F o r m u l a & l t ; / K e y & g t ; & l t ; / D i a g r a m O b j e c t K e y & g t ; & l t ; D i a g r a m O b j e c t K e y & g t ; & l t ; K e y & g t ; M e a s u r e s \ % S S F L _ R N \ T a g I n f o \ V a l u e & l t ; / K e y & g t ; & l t ; / D i a g r a m O b j e c t K e y & g t ; & l t ; D i a g r a m O b j e c t K e y & g t ; & l t ; K e y & g t ; M e a s u r e s \ % M C U C O D E _ S A & l t ; / K e y & g t ; & l t ; / D i a g r a m O b j e c t K e y & g t ; & l t ; D i a g r a m O b j e c t K e y & g t ; & l t ; K e y & g t ; M e a s u r e s \ % M C U C O D E _ S A \ T a g I n f o \ F o r m u l a & l t ; / K e y & g t ; & l t ; / D i a g r a m O b j e c t K e y & g t ; & l t ; D i a g r a m O b j e c t K e y & g t ; & l t ; K e y & g t ; M e a s u r e s \ % M C U C O D E _ S A \ T a g I n f o \ V a l u e & l t ; / K e y & g t ; & l t ; / D i a g r a m O b j e c t K e y & g t ; & l t ; D i a g r a m O b j e c t K e y & g t ; & l t ; K e y & g t ; M e a s u r e s \ % M C U C O D E _ N E I & l t ; / K e y & g t ; & l t ; / D i a g r a m O b j e c t K e y & g t ; & l t ; D i a g r a m O b j e c t K e y & g t ; & l t ; K e y & g t ; M e a s u r e s \ % M C U C O D E _ N E I \ T a g I n f o \ F o r m u l a & l t ; / K e y & g t ; & l t ; / D i a g r a m O b j e c t K e y & g t ; & l t ; D i a g r a m O b j e c t K e y & g t ; & l t ; K e y & g t ; M e a s u r e s \ % M C U C O D E _ N E I \ T a g I n f o \ V a l u e & l t ; / K e y & g t ; & l t ; / D i a g r a m O b j e c t K e y & g t ; & l t ; D i a g r a m O b j e c t K e y & g t ; & l t ; K e y & g t ; M e a s u r e s \ % M C U C O D E _ D I S & l t ; / K e y & g t ; & l t ; / D i a g r a m O b j e c t K e y & g t ; & l t ; D i a g r a m O b j e c t K e y & g t ; & l t ; K e y & g t ; M e a s u r e s \ % M C U C O D E _ D I S \ T a g I n f o \ F o r m u l a & l t ; / K e y & g t ; & l t ; / D i a g r a m O b j e c t K e y & g t ; & l t ; D i a g r a m O b j e c t K e y & g t ; & l t ; K e y & g t ; M e a s u r e s \ % M C U C O D E _ D I S \ T a g I n f o \ V a l u e & l t ; / K e y & g t ; & l t ; / D i a g r a m O b j e c t K e y & g t ; & l t ; D i a g r a m O b j e c t K e y & g t ; & l t ; K e y & g t ; M e a s u r e s \ % S S F L _ n o n e & l t ; / K e y & g t ; & l t ; / D i a g r a m O b j e c t K e y & g t ; & l t ; D i a g r a m O b j e c t K e y & g t ; & l t ; K e y & g t ; M e a s u r e s \ % S S F L _ n o n e \ T a g I n f o \ F o r m u l a & l t ; / K e y & g t ; & l t ; / D i a g r a m O b j e c t K e y & g t ; & l t ; D i a g r a m O b j e c t K e y & g t ; & l t ; K e y & g t ; M e a s u r e s \ % S S F L _ n o n e \ T a g I n f o \ V a l u e & l t ; / K e y & g t ; & l t ; / D i a g r a m O b j e c t K e y & g t ; & l t ; D i a g r a m O b j e c t K e y & g t ; & l t ; K e y & g t ; M e a s u r e s \ % S S F L _ 0 1 t o 0 5 & l t ; / K e y & g t ; & l t ; / D i a g r a m O b j e c t K e y & g t ; & l t ; D i a g r a m O b j e c t K e y & g t ; & l t ; K e y & g t ; M e a s u r e s \ % S S F L _ 0 1 t o 0 5 \ T a g I n f o \ F o r m u l a & l t ; / K e y & g t ; & l t ; / D i a g r a m O b j e c t K e y & g t ; & l t ; D i a g r a m O b j e c t K e y & g t ; & l t ; K e y & g t ; M e a s u r e s \ % S S F L _ 0 1 t o 0 5 \ T a g I n f o \ V a l u e & l t ; / K e y & g t ; & l t ; / D i a g r a m O b j e c t K e y & g t ; & l t ; D i a g r a m O b j e c t K e y & g t ; & l t ; K e y & g t ; M e a s u r e s \ % S S F L _ 0 6 t o 1 0 & l t ; / K e y & g t ; & l t ; / D i a g r a m O b j e c t K e y & g t ; & l t ; D i a g r a m O b j e c t K e y & g t ; & l t ; K e y & g t ; M e a s u r e s \ % S S F L _ 0 6 t o 1 0 \ T a g I n f o \ F o r m u l a & l t ; / K e y & g t ; & l t ; / D i a g r a m O b j e c t K e y & g t ; & l t ; D i a g r a m O b j e c t K e y & g t ; & l t ; K e y & g t ; M e a s u r e s \ % S S F L _ 0 6 t o 1 0 \ T a g I n f o \ V a l u e & l t ; / K e y & g t ; & l t ; / D i a g r a m O b j e c t K e y & g t ; & l t ; D i a g r a m O b j e c t K e y & g t ; & l t ; K e y & g t ; M e a s u r e s \ % S S F L _ 1 1 t o 1 5 & l t ; / K e y & g t ; & l t ; / D i a g r a m O b j e c t K e y & g t ; & l t ; D i a g r a m O b j e c t K e y & g t ; & l t ; K e y & g t ; M e a s u r e s \ % S S F L _ 1 1 t o 1 5 \ T a g I n f o \ F o r m u l a & l t ; / K e y & g t ; & l t ; / D i a g r a m O b j e c t K e y & g t ; & l t ; D i a g r a m O b j e c t K e y & g t ; & l t ; K e y & g t ; M e a s u r e s \ % S S F L _ 1 1 t o 1 5 \ T a g I n f o \ V a l u e & l t ; / K e y & g t ; & l t ; / D i a g r a m O b j e c t K e y & g t ; & l t ; D i a g r a m O b j e c t K e y & g t ; & l t ; K e y & g t ; M e a s u r e s \ % S S F L _ 1 6 t o 2 0 & l t ; / K e y & g t ; & l t ; / D i a g r a m O b j e c t K e y & g t ; & l t ; D i a g r a m O b j e c t K e y & g t ; & l t ; K e y & g t ; M e a s u r e s \ % S S F L _ 1 6 t o 2 0 \ T a g I n f o \ F o r m u l a & l t ; / K e y & g t ; & l t ; / D i a g r a m O b j e c t K e y & g t ; & l t ; D i a g r a m O b j e c t K e y & g t ; & l t ; K e y & g t ; M e a s u r e s \ % S S F L _ 1 6 t o 2 0 \ T a g I n f o \ V a l u e & l t ; / K e y & g t ; & l t ; / D i a g r a m O b j e c t K e y & g t ; & l t ; D i a g r a m O b j e c t K e y & g t ; & l t ; K e y & g t ; M e a s u r e s \ % S S F L _ 2 1 t o 2 5 & l t ; / K e y & g t ; & l t ; / D i a g r a m O b j e c t K e y & g t ; & l t ; D i a g r a m O b j e c t K e y & g t ; & l t ; K e y & g t ; M e a s u r e s \ % S S F L _ 2 1 t o 2 5 \ T a g I n f o \ F o r m u l a & l t ; / K e y & g t ; & l t ; / D i a g r a m O b j e c t K e y & g t ; & l t ; D i a g r a m O b j e c t K e y & g t ; & l t ; K e y & g t ; M e a s u r e s \ % S S F L _ 2 1 t o 2 5 \ T a g I n f o \ V a l u e & l t ; / K e y & g t ; & l t ; / D i a g r a m O b j e c t K e y & g t ; & l t ; D i a g r a m O b j e c t K e y & g t ; & l t ; K e y & g t ; M e a s u r e s \ % S S F L _ p l u s 2 5 & l t ; / K e y & g t ; & l t ; / D i a g r a m O b j e c t K e y & g t ; & l t ; D i a g r a m O b j e c t K e y & g t ; & l t ; K e y & g t ; M e a s u r e s \ % S S F L _ p l u s 2 5 \ T a g I n f o \ F o r m u l a & l t ; / K e y & g t ; & l t ; / D i a g r a m O b j e c t K e y & g t ; & l t ; D i a g r a m O b j e c t K e y & g t ; & l t ; K e y & g t ; M e a s u r e s \ % S S F L _ p l u s 2 5 \ T a g I n f o \ V a l u e & l t ; / K e y & g t ; & l t ; / D i a g r a m O b j e c t K e y & g t ; & l t ; D i a g r a m O b j e c t K e y & g t ; & l t ; K e y & g t ; M e a s u r e s \ % M C U C O D E _ A U & l t ; / K e y & g t ; & l t ; / D i a g r a m O b j e c t K e y & g t ; & l t ; D i a g r a m O b j e c t K e y & g t ; & l t ; K e y & g t ; M e a s u r e s \ % M C U C O D E _ A U \ T a g I n f o \ F o r m u l a & l t ; / K e y & g t ; & l t ; / D i a g r a m O b j e c t K e y & g t ; & l t ; D i a g r a m O b j e c t K e y & g t ; & l t ; K e y & g t ; M e a s u r e s \ % M C U C O D E _ A U \ T a g I n f o \ V a l u e & l t ; / K e y & g t ; & l t ; / D i a g r a m O b j e c t K e y & g t ; & l t ; D i a g r a m O b j e c t K e y & g t ; & l t ; K e y & g t ; M e a s u r e s \ % M C U C O D E _ S O M & l t ; / K e y & g t ; & l t ; / D i a g r a m O b j e c t K e y & g t ; & l t ; D i a g r a m O b j e c t K e y & g t ; & l t ; K e y & g t ; M e a s u r e s \ % M C U C O D E _ S O M \ T a g I n f o \ F o r m u l a & l t ; / K e y & g t ; & l t ; / D i a g r a m O b j e c t K e y & g t ; & l t ; D i a g r a m O b j e c t K e y & g t ; & l t ; K e y & g t ; M e a s u r e s \ % M C U C O D E _ S O M \ T a g I n f o \ V a l u e & l t ; / K e y & g t ; & l t ; / D i a g r a m O b j e c t K e y & g t ; & l t ; D i a g r a m O b j e c t K e y & g t ; & l t ; K e y & g t ; M e a s u r e s \ % M C U C O D E _ R N & l t ; / K e y & g t ; & l t ; / D i a g r a m O b j e c t K e y & g t ; & l t ; D i a g r a m O b j e c t K e y & g t ; & l t ; K e y & g t ; M e a s u r e s \ % M C U C O D E _ R N \ T a g I n f o \ F o r m u l a & l t ; / K e y & g t ; & l t ; / D i a g r a m O b j e c t K e y & g t ; & l t ; D i a g r a m O b j e c t K e y & g t ; & l t ; K e y & g t ; M e a s u r e s \ % M C U C O D E _ R N \ T a g I n f o \ V a l u e & l t ; / K e y & g t ; & l t ; / D i a g r a m O b j e c t K e y & g t ; & l t ; D i a g r a m O b j e c t K e y & g t ; & l t ; K e y & g t ; M e a s u r e s \ % M C U C O D E _ n o n e & l t ; / K e y & g t ; & l t ; / D i a g r a m O b j e c t K e y & g t ; & l t ; D i a g r a m O b j e c t K e y & g t ; & l t ; K e y & g t ; M e a s u r e s \ % M C U C O D E _ n o n e \ T a g I n f o \ F o r m u l a & l t ; / K e y & g t ; & l t ; / D i a g r a m O b j e c t K e y & g t ; & l t ; D i a g r a m O b j e c t K e y & g t ; & l t ; K e y & g t ; M e a s u r e s \ % M C U C O D E _ n o n e \ T a g I n f o \ V a l u e & l t ; / K e y & g t ; & l t ; / D i a g r a m O b j e c t K e y & g t ; & l t ; D i a g r a m O b j e c t K e y & g t ; & l t ; K e y & g t ; M e a s u r e s \ % M C U C O D E _ 0 1 t o 0 5 & l t ; / K e y & g t ; & l t ; / D i a g r a m O b j e c t K e y & g t ; & l t ; D i a g r a m O b j e c t K e y & g t ; & l t ; K e y & g t ; M e a s u r e s \ % M C U C O D E _ 0 1 t o 0 5 \ T a g I n f o \ F o r m u l a & l t ; / K e y & g t ; & l t ; / D i a g r a m O b j e c t K e y & g t ; & l t ; D i a g r a m O b j e c t K e y & g t ; & l t ; K e y & g t ; M e a s u r e s \ % M C U C O D E _ 0 1 t o 0 5 \ T a g I n f o \ V a l u e & l t ; / K e y & g t ; & l t ; / D i a g r a m O b j e c t K e y & g t ; & l t ; D i a g r a m O b j e c t K e y & g t ; & l t ; K e y & g t ; M e a s u r e s \ % M C U C O D E _ 0 6 t o 1 0 & l t ; / K e y & g t ; & l t ; / D i a g r a m O b j e c t K e y & g t ; & l t ; D i a g r a m O b j e c t K e y & g t ; & l t ; K e y & g t ; M e a s u r e s \ % M C U C O D E _ 0 6 t o 1 0 \ T a g I n f o \ F o r m u l a & l t ; / K e y & g t ; & l t ; / D i a g r a m O b j e c t K e y & g t ; & l t ; D i a g r a m O b j e c t K e y & g t ; & l t ; K e y & g t ; M e a s u r e s \ % M C U C O D E _ 0 6 t o 1 0 \ T a g I n f o \ V a l u e & l t ; / K e y & g t ; & l t ; / D i a g r a m O b j e c t K e y & g t ; & l t ; D i a g r a m O b j e c t K e y & g t ; & l t ; K e y & g t ; M e a s u r e s \ % M C U C O D E _ 1 1 t o 1 5 & l t ; / K e y & g t ; & l t ; / D i a g r a m O b j e c t K e y & g t ; & l t ; D i a g r a m O b j e c t K e y & g t ; & l t ; K e y & g t ; M e a s u r e s \ % M C U C O D E _ 1 1 t o 1 5 \ T a g I n f o \ F o r m u l a & l t ; / K e y & g t ; & l t ; / D i a g r a m O b j e c t K e y & g t ; & l t ; D i a g r a m O b j e c t K e y & g t ; & l t ; K e y & g t ; M e a s u r e s \ % M C U C O D E _ 1 1 t o 1 5 \ T a g I n f o \ V a l u e & l t ; / K e y & g t ; & l t ; / D i a g r a m O b j e c t K e y & g t ; & l t ; D i a g r a m O b j e c t K e y & g t ; & l t ; K e y & g t ; M e a s u r e s \ % M C U C O D E _ 1 6 t o 2 0 & l t ; / K e y & g t ; & l t ; / D i a g r a m O b j e c t K e y & g t ; & l t ; D i a g r a m O b j e c t K e y & g t ; & l t ; K e y & g t ; M e a s u r e s \ % M C U C O D E _ 1 6 t o 2 0 \ T a g I n f o \ F o r m u l a & l t ; / K e y & g t ; & l t ; / D i a g r a m O b j e c t K e y & g t ; & l t ; D i a g r a m O b j e c t K e y & g t ; & l t ; K e y & g t ; M e a s u r e s \ % M C U C O D E _ 1 6 t o 2 0 \ T a g I n f o \ V a l u e & l t ; / K e y & g t ; & l t ; / D i a g r a m O b j e c t K e y & g t ; & l t ; D i a g r a m O b j e c t K e y & g t ; & l t ; K e y & g t ; M e a s u r e s \ % M C U C O D E _ 2 1 t o 2 5 & l t ; / K e y & g t ; & l t ; / D i a g r a m O b j e c t K e y & g t ; & l t ; D i a g r a m O b j e c t K e y & g t ; & l t ; K e y & g t ; M e a s u r e s \ % M C U C O D E _ 2 1 t o 2 5 \ T a g I n f o \ F o r m u l a & l t ; / K e y & g t ; & l t ; / D i a g r a m O b j e c t K e y & g t ; & l t ; D i a g r a m O b j e c t K e y & g t ; & l t ; K e y & g t ; M e a s u r e s \ % M C U C O D E _ 2 1 t o 2 5 \ T a g I n f o \ V a l u e & l t ; / K e y & g t ; & l t ; / D i a g r a m O b j e c t K e y & g t ; & l t ; D i a g r a m O b j e c t K e y & g t ; & l t ; K e y & g t ; M e a s u r e s \ % M C U C O D E _ p l u s 2 5 & l t ; / K e y & g t ; & l t ; / D i a g r a m O b j e c t K e y & g t ; & l t ; D i a g r a m O b j e c t K e y & g t ; & l t ; K e y & g t ; M e a s u r e s \ % M C U C O D E _ p l u s 2 5 \ T a g I n f o \ F o r m u l a & l t ; / K e y & g t ; & l t ; / D i a g r a m O b j e c t K e y & g t ; & l t ; D i a g r a m O b j e c t K e y & g t ; & l t ; K e y & g t ; M e a s u r e s \ % M C U C O D E _ p l u s 2 5 \ T a g I n f o \ V a l u e & l t ; / K e y & g t ; & l t ; / D i a g r a m O b j e c t K e y & g t ; & l t ; D i a g r a m O b j e c t K e y & g t ; & l t ; K e y & g t ; M e a s u r e s \ A v g M E D I U M _ N & l t ; / K e y & g t ; & l t ; / D i a g r a m O b j e c t K e y & g t ; & l t ; D i a g r a m O b j e c t K e y & g t ; & l t ; K e y & g t ; M e a s u r e s \ A v g M E D I U M _ N \ T a g I n f o \ F o r m u l a & l t ; / K e y & g t ; & l t ; / D i a g r a m O b j e c t K e y & g t ; & l t ; D i a g r a m O b j e c t K e y & g t ; & l t ; K e y & g t ; M e a s u r e s \ A v g M E D I U M _ N \ T a g I n f o \ V a l u e & l t ; / K e y & g t ; & l t ; / D i a g r a m O b j e c t K e y & g t ; & l t ; D i a g r a m O b j e c t K e y & g t ; & l t ; K e y & g t ; M e a s u r e s \ A v g M E D I U M _ N 2 & l t ; / K e y & g t ; & l t ; / D i a g r a m O b j e c t K e y & g t ; & l t ; D i a g r a m O b j e c t K e y & g t ; & l t ; K e y & g t ; M e a s u r e s \ A v g M E D I U M _ N 2 \ T a g I n f o \ F o r m u l a & l t ; / K e y & g t ; & l t ; / D i a g r a m O b j e c t K e y & g t ; & l t ; D i a g r a m O b j e c t K e y & g t ; & l t ; K e y & g t ; M e a s u r e s \ A v g M E D I U M _ N 2 \ T a g I n f o \ V a l u e & l t ; / K e y & g t ; & l t ; / D i a g r a m O b j e c t K e y & g t ; & l t ; D i a g r a m O b j e c t K e y & g t ; & l t ; K e y & g t ; M e a s u r e s \ A v g M E D I U M _ N 3 & l t ; / K e y & g t ; & l t ; / D i a g r a m O b j e c t K e y & g t ; & l t ; D i a g r a m O b j e c t K e y & g t ; & l t ; K e y & g t ; M e a s u r e s \ A v g M E D I U M _ N 3 \ T a g I n f o \ F o r m u l a & l t ; / K e y & g t ; & l t ; / D i a g r a m O b j e c t K e y & g t ; & l t ; D i a g r a m O b j e c t K e y & g t ; & l t ; K e y & g t ; M e a s u r e s \ A v g M E D I U M _ N 3 \ T a g I n f o \ V a l u e & l t ; / K e y & g t ; & l t ; / D i a g r a m O b j e c t K e y & g t ; & l t ; D i a g r a m O b j e c t K e y & g t ; & l t ; K e y & g t ; M e a s u r e s \ % M E D I U M _ S A & l t ; / K e y & g t ; & l t ; / D i a g r a m O b j e c t K e y & g t ; & l t ; D i a g r a m O b j e c t K e y & g t ; & l t ; K e y & g t ; M e a s u r e s \ % M E D I U M _ S A \ T a g I n f o \ F o r m u l a & l t ; / K e y & g t ; & l t ; / D i a g r a m O b j e c t K e y & g t ; & l t ; D i a g r a m O b j e c t K e y & g t ; & l t ; K e y & g t ; M e a s u r e s \ % M E D I U M _ S A \ T a g I n f o \ V a l u e & l t ; / K e y & g t ; & l t ; / D i a g r a m O b j e c t K e y & g t ; & l t ; D i a g r a m O b j e c t K e y & g t ; & l t ; K e y & g t ; M e a s u r e s \ % M E D I U M _ N E I & l t ; / K e y & g t ; & l t ; / D i a g r a m O b j e c t K e y & g t ; & l t ; D i a g r a m O b j e c t K e y & g t ; & l t ; K e y & g t ; M e a s u r e s \ % M E D I U M _ N E I \ T a g I n f o \ F o r m u l a & l t ; / K e y & g t ; & l t ; / D i a g r a m O b j e c t K e y & g t ; & l t ; D i a g r a m O b j e c t K e y & g t ; & l t ; K e y & g t ; M e a s u r e s \ % M E D I U M _ N E I \ T a g I n f o \ V a l u e & l t ; / K e y & g t ; & l t ; / D i a g r a m O b j e c t K e y & g t ; & l t ; D i a g r a m O b j e c t K e y & g t ; & l t ; K e y & g t ; M e a s u r e s \ % M E D I U M _ D I S & l t ; / K e y & g t ; & l t ; / D i a g r a m O b j e c t K e y & g t ; & l t ; D i a g r a m O b j e c t K e y & g t ; & l t ; K e y & g t ; M e a s u r e s \ % M E D I U M _ D I S \ T a g I n f o \ F o r m u l a & l t ; / K e y & g t ; & l t ; / D i a g r a m O b j e c t K e y & g t ; & l t ; D i a g r a m O b j e c t K e y & g t ; & l t ; K e y & g t ; M e a s u r e s \ % M E D I U M _ D I S \ T a g I n f o \ V a l u e & l t ; / K e y & g t ; & l t ; / D i a g r a m O b j e c t K e y & g t ; & l t ; D i a g r a m O b j e c t K e y & g t ; & l t ; K e y & g t ; M e a s u r e s \ % M E D I U M _ A U & l t ; / K e y & g t ; & l t ; / D i a g r a m O b j e c t K e y & g t ; & l t ; D i a g r a m O b j e c t K e y & g t ; & l t ; K e y & g t ; M e a s u r e s \ % M E D I U M _ A U \ T a g I n f o \ F o r m u l a & l t ; / K e y & g t ; & l t ; / D i a g r a m O b j e c t K e y & g t ; & l t ; D i a g r a m O b j e c t K e y & g t ; & l t ; K e y & g t ; M e a s u r e s \ % M E D I U M _ A U \ T a g I n f o \ V a l u e & l t ; / K e y & g t ; & l t ; / D i a g r a m O b j e c t K e y & g t ; & l t ; D i a g r a m O b j e c t K e y & g t ; & l t ; K e y & g t ; M e a s u r e s \ % M E D I U M _ S O M & l t ; / K e y & g t ; & l t ; / D i a g r a m O b j e c t K e y & g t ; & l t ; D i a g r a m O b j e c t K e y & g t ; & l t ; K e y & g t ; M e a s u r e s \ % M E D I U M _ S O M \ T a g I n f o \ F o r m u l a & l t ; / K e y & g t ; & l t ; / D i a g r a m O b j e c t K e y & g t ; & l t ; D i a g r a m O b j e c t K e y & g t ; & l t ; K e y & g t ; M e a s u r e s \ % M E D I U M _ S O M \ T a g I n f o \ V a l u e & l t ; / K e y & g t ; & l t ; / D i a g r a m O b j e c t K e y & g t ; & l t ; D i a g r a m O b j e c t K e y & g t ; & l t ; K e y & g t ; M e a s u r e s \ % M E D I U M _ R N & l t ; / K e y & g t ; & l t ; / D i a g r a m O b j e c t K e y & g t ; & l t ; D i a g r a m O b j e c t K e y & g t ; & l t ; K e y & g t ; M e a s u r e s \ % M E D I U M _ R N \ T a g I n f o \ F o r m u l a & l t ; / K e y & g t ; & l t ; / D i a g r a m O b j e c t K e y & g t ; & l t ; D i a g r a m O b j e c t K e y & g t ; & l t ; K e y & g t ; M e a s u r e s \ % M E D I U M _ R N \ T a g I n f o \ V a l u e & l t ; / K e y & g t ; & l t ; / D i a g r a m O b j e c t K e y & g t ; & l t ; D i a g r a m O b j e c t K e y & g t ; & l t ; K e y & g t ; M e a s u r e s \ % M E D I U M _ n o n e & l t ; / K e y & g t ; & l t ; / D i a g r a m O b j e c t K e y & g t ; & l t ; D i a g r a m O b j e c t K e y & g t ; & l t ; K e y & g t ; M e a s u r e s \ % M E D I U M _ n o n e \ T a g I n f o \ F o r m u l a & l t ; / K e y & g t ; & l t ; / D i a g r a m O b j e c t K e y & g t ; & l t ; D i a g r a m O b j e c t K e y & g t ; & l t ; K e y & g t ; M e a s u r e s \ % M E D I U M _ n o n e \ T a g I n f o \ V a l u e & l t ; / K e y & g t ; & l t ; / D i a g r a m O b j e c t K e y & g t ; & l t ; D i a g r a m O b j e c t K e y & g t ; & l t ; K e y & g t ; M e a s u r e s \ % M E D I U M _ 0 1 t o 0 5 & l t ; / K e y & g t ; & l t ; / D i a g r a m O b j e c t K e y & g t ; & l t ; D i a g r a m O b j e c t K e y & g t ; & l t ; K e y & g t ; M e a s u r e s \ % M E D I U M _ 0 1 t o 0 5 \ T a g I n f o \ F o r m u l a & l t ; / K e y & g t ; & l t ; / D i a g r a m O b j e c t K e y & g t ; & l t ; D i a g r a m O b j e c t K e y & g t ; & l t ; K e y & g t ; M e a s u r e s \ % M E D I U M _ 0 1 t o 0 5 \ T a g I n f o \ V a l u e & l t ; / K e y & g t ; & l t ; / D i a g r a m O b j e c t K e y & g t ; & l t ; D i a g r a m O b j e c t K e y & g t ; & l t ; K e y & g t ; M e a s u r e s \ % M E D I U M _ 0 6 t o 1 0 & l t ; / K e y & g t ; & l t ; / D i a g r a m O b j e c t K e y & g t ; & l t ; D i a g r a m O b j e c t K e y & g t ; & l t ; K e y & g t ; M e a s u r e s \ % M E D I U M _ 0 6 t o 1 0 \ T a g I n f o \ F o r m u l a & l t ; / K e y & g t ; & l t ; / D i a g r a m O b j e c t K e y & g t ; & l t ; D i a g r a m O b j e c t K e y & g t ; & l t ; K e y & g t ; M e a s u r e s \ % M E D I U M _ 0 6 t o 1 0 \ T a g I n f o \ V a l u e & l t ; / K e y & g t ; & l t ; / D i a g r a m O b j e c t K e y & g t ; & l t ; D i a g r a m O b j e c t K e y & g t ; & l t ; K e y & g t ; M e a s u r e s \ % M E D I U M _ 1 1 t o 1 5 & l t ; / K e y & g t ; & l t ; / D i a g r a m O b j e c t K e y & g t ; & l t ; D i a g r a m O b j e c t K e y & g t ; & l t ; K e y & g t ; M e a s u r e s \ % M E D I U M _ 1 1 t o 1 5 \ T a g I n f o \ F o r m u l a & l t ; / K e y & g t ; & l t ; / D i a g r a m O b j e c t K e y & g t ; & l t ; D i a g r a m O b j e c t K e y & g t ; & l t ; K e y & g t ; M e a s u r e s \ % M E D I U M _ 1 1 t o 1 5 \ T a g I n f o \ V a l u e & l t ; / K e y & g t ; & l t ; / D i a g r a m O b j e c t K e y & g t ; & l t ; D i a g r a m O b j e c t K e y & g t ; & l t ; K e y & g t ; M e a s u r e s \ % M E D I U M _ 1 6 t o 2 0 & l t ; / K e y & g t ; & l t ; / D i a g r a m O b j e c t K e y & g t ; & l t ; D i a g r a m O b j e c t K e y & g t ; & l t ; K e y & g t ; M e a s u r e s \ % M E D I U M _ 1 6 t o 2 0 \ T a g I n f o \ F o r m u l a & l t ; / K e y & g t ; & l t ; / D i a g r a m O b j e c t K e y & g t ; & l t ; D i a g r a m O b j e c t K e y & g t ; & l t ; K e y & g t ; M e a s u r e s \ % M E D I U M _ 1 6 t o 2 0 \ T a g I n f o \ V a l u e & l t ; / K e y & g t ; & l t ; / D i a g r a m O b j e c t K e y & g t ; & l t ; D i a g r a m O b j e c t K e y & g t ; & l t ; K e y & g t ; M e a s u r e s \ % M E D I U M _ 2 1 t o 2 5 & l t ; / K e y & g t ; & l t ; / D i a g r a m O b j e c t K e y & g t ; & l t ; D i a g r a m O b j e c t K e y & g t ; & l t ; K e y & g t ; M e a s u r e s \ % M E D I U M _ 2 1 t o 2 5 \ T a g I n f o \ F o r m u l a & l t ; / K e y & g t ; & l t ; / D i a g r a m O b j e c t K e y & g t ; & l t ; D i a g r a m O b j e c t K e y & g t ; & l t ; K e y & g t ; M e a s u r e s \ % M E D I U M _ 2 1 t o 2 5 \ T a g I n f o \ V a l u e & l t ; / K e y & g t ; & l t ; / D i a g r a m O b j e c t K e y & g t ; & l t ; D i a g r a m O b j e c t K e y & g t ; & l t ; K e y & g t ; M e a s u r e s \ % M E D I U M _ p l u s 2 5 & l t ; / K e y & g t ; & l t ; / D i a g r a m O b j e c t K e y & g t ; & l t ; D i a g r a m O b j e c t K e y & g t ; & l t ; K e y & g t ; M e a s u r e s \ % M E D I U M _ p l u s 2 5 \ T a g I n f o \ F o r m u l a & l t ; / K e y & g t ; & l t ; / D i a g r a m O b j e c t K e y & g t ; & l t ; D i a g r a m O b j e c t K e y & g t ; & l t ; K e y & g t ; M e a s u r e s \ % M E D I U M _ p l u s 2 5 \ T a g I n f o \ V a l u e & l t ; / K e y & g t ; & l t ; / D i a g r a m O b j e c t K e y & g t ; & l t ; D i a g r a m O b j e c t K e y & g t ; & l t ; K e y & g t ; M e a s u r e s \ A v g S Y S T E M _ N & l t ; / K e y & g t ; & l t ; / D i a g r a m O b j e c t K e y & g t ; & l t ; D i a g r a m O b j e c t K e y & g t ; & l t ; K e y & g t ; M e a s u r e s \ A v g S Y S T E M _ N \ T a g I n f o \ F o r m u l a & l t ; / K e y & g t ; & l t ; / D i a g r a m O b j e c t K e y & g t ; & l t ; D i a g r a m O b j e c t K e y & g t ; & l t ; K e y & g t ; M e a s u r e s \ A v g S Y S T E M _ N \ T a g I n f o \ V a l u e & l t ; / K e y & g t ; & l t ; / D i a g r a m O b j e c t K e y & g t ; & l t ; D i a g r a m O b j e c t K e y & g t ; & l t ; K e y & g t ; M e a s u r e s \ % S Y S T E M _ S A & l t ; / K e y & g t ; & l t ; / D i a g r a m O b j e c t K e y & g t ; & l t ; D i a g r a m O b j e c t K e y & g t ; & l t ; K e y & g t ; M e a s u r e s \ % S Y S T E M _ S A \ T a g I n f o \ F o r m u l a & l t ; / K e y & g t ; & l t ; / D i a g r a m O b j e c t K e y & g t ; & l t ; D i a g r a m O b j e c t K e y & g t ; & l t ; K e y & g t ; M e a s u r e s \ % S Y S T E M _ S A \ T a g I n f o \ V a l u e & l t ; / K e y & g t ; & l t ; / D i a g r a m O b j e c t K e y & g t ; & l t ; D i a g r a m O b j e c t K e y & g t ; & l t ; K e y & g t ; M e a s u r e s \ % S Y S T E M _ N E I & l t ; / K e y & g t ; & l t ; / D i a g r a m O b j e c t K e y & g t ; & l t ; D i a g r a m O b j e c t K e y & g t ; & l t ; K e y & g t ; M e a s u r e s \ % S Y S T E M _ N E I \ T a g I n f o \ F o r m u l a & l t ; / K e y & g t ; & l t ; / D i a g r a m O b j e c t K e y & g t ; & l t ; D i a g r a m O b j e c t K e y & g t ; & l t ; K e y & g t ; M e a s u r e s \ % S Y S T E M _ N E I \ T a g I n f o \ V a l u e & l t ; / K e y & g t ; & l t ; / D i a g r a m O b j e c t K e y & g t ; & l t ; D i a g r a m O b j e c t K e y & g t ; & l t ; K e y & g t ; M e a s u r e s \ % S Y S T E M _ D I S & l t ; / K e y & g t ; & l t ; / D i a g r a m O b j e c t K e y & g t ; & l t ; D i a g r a m O b j e c t K e y & g t ; & l t ; K e y & g t ; M e a s u r e s \ % S Y S T E M _ D I S \ T a g I n f o \ F o r m u l a & l t ; / K e y & g t ; & l t ; / D i a g r a m O b j e c t K e y & g t ; & l t ; D i a g r a m O b j e c t K e y & g t ; & l t ; K e y & g t ; M e a s u r e s \ % S Y S T E M _ D I S \ T a g I n f o \ V a l u e & l t ; / K e y & g t ; & l t ; / D i a g r a m O b j e c t K e y & g t ; & l t ; D i a g r a m O b j e c t K e y & g t ; & l t ; K e y & g t ; M e a s u r e s \ A v g S Y S T E M _ N 2 & l t ; / K e y & g t ; & l t ; / D i a g r a m O b j e c t K e y & g t ; & l t ; D i a g r a m O b j e c t K e y & g t ; & l t ; K e y & g t ; M e a s u r e s \ A v g S Y S T E M _ N 2 \ T a g I n f o \ F o r m u l a & l t ; / K e y & g t ; & l t ; / D i a g r a m O b j e c t K e y & g t ; & l t ; D i a g r a m O b j e c t K e y & g t ; & l t ; K e y & g t ; M e a s u r e s \ A v g S Y S T E M _ N 2 \ T a g I n f o \ V a l u e & l t ; / K e y & g t ; & l t ; / D i a g r a m O b j e c t K e y & g t ; & l t ; D i a g r a m O b j e c t K e y & g t ; & l t ; K e y & g t ; M e a s u r e s \ % S Y S T E M _ A U & l t ; / K e y & g t ; & l t ; / D i a g r a m O b j e c t K e y & g t ; & l t ; D i a g r a m O b j e c t K e y & g t ; & l t ; K e y & g t ; M e a s u r e s \ % S Y S T E M _ A U \ T a g I n f o \ F o r m u l a & l t ; / K e y & g t ; & l t ; / D i a g r a m O b j e c t K e y & g t ; & l t ; D i a g r a m O b j e c t K e y & g t ; & l t ; K e y & g t ; M e a s u r e s \ % S Y S T E M _ A U \ T a g I n f o \ V a l u e & l t ; / K e y & g t ; & l t ; / D i a g r a m O b j e c t K e y & g t ; & l t ; D i a g r a m O b j e c t K e y & g t ; & l t ; K e y & g t ; M e a s u r e s \ % S Y S T E M _ S O M & l t ; / K e y & g t ; & l t ; / D i a g r a m O b j e c t K e y & g t ; & l t ; D i a g r a m O b j e c t K e y & g t ; & l t ; K e y & g t ; M e a s u r e s \ % S Y S T E M _ S O M \ T a g I n f o \ F o r m u l a & l t ; / K e y & g t ; & l t ; / D i a g r a m O b j e c t K e y & g t ; & l t ; D i a g r a m O b j e c t K e y & g t ; & l t ; K e y & g t ; M e a s u r e s \ % S Y S T E M _ S O M \ T a g I n f o \ V a l u e & l t ; / K e y & g t ; & l t ; / D i a g r a m O b j e c t K e y & g t ; & l t ; D i a g r a m O b j e c t K e y & g t ; & l t ; K e y & g t ; M e a s u r e s \ % S Y S T E M _ R N & l t ; / K e y & g t ; & l t ; / D i a g r a m O b j e c t K e y & g t ; & l t ; D i a g r a m O b j e c t K e y & g t ; & l t ; K e y & g t ; M e a s u r e s \ % S Y S T E M _ R N \ T a g I n f o \ F o r m u l a & l t ; / K e y & g t ; & l t ; / D i a g r a m O b j e c t K e y & g t ; & l t ; D i a g r a m O b j e c t K e y & g t ; & l t ; K e y & g t ; M e a s u r e s \ % S Y S T E M _ R N \ T a g I n f o \ V a l u e & l t ; / K e y & g t ; & l t ; / D i a g r a m O b j e c t K e y & g t ; & l t ; D i a g r a m O b j e c t K e y & g t ; & l t ; K e y & g t ; M e a s u r e s \ A v g S Y S T E M _ N 3 & l t ; / K e y & g t ; & l t ; / D i a g r a m O b j e c t K e y & g t ; & l t ; D i a g r a m O b j e c t K e y & g t ; & l t ; K e y & g t ; M e a s u r e s \ A v g S Y S T E M _ N 3 \ T a g I n f o \ F o r m u l a & l t ; / K e y & g t ; & l t ; / D i a g r a m O b j e c t K e y & g t ; & l t ; D i a g r a m O b j e c t K e y & g t ; & l t ; K e y & g t ; M e a s u r e s \ A v g S Y S T E M _ N 3 \ T a g I n f o \ V a l u e & l t ; / K e y & g t ; & l t ; / D i a g r a m O b j e c t K e y & g t ; & l t ; D i a g r a m O b j e c t K e y & g t ; & l t ; K e y & g t ; M e a s u r e s \ % S Y S T E M _ n o n e & l t ; / K e y & g t ; & l t ; / D i a g r a m O b j e c t K e y & g t ; & l t ; D i a g r a m O b j e c t K e y & g t ; & l t ; K e y & g t ; M e a s u r e s \ % S Y S T E M _ n o n e \ T a g I n f o \ F o r m u l a & l t ; / K e y & g t ; & l t ; / D i a g r a m O b j e c t K e y & g t ; & l t ; D i a g r a m O b j e c t K e y & g t ; & l t ; K e y & g t ; M e a s u r e s \ % S Y S T E M _ n o n e \ T a g I n f o \ V a l u e & l t ; / K e y & g t ; & l t ; / D i a g r a m O b j e c t K e y & g t ; & l t ; D i a g r a m O b j e c t K e y & g t ; & l t ; K e y & g t ; M e a s u r e s \ % S Y S T E M _ 0 1 t o 0 5 & l t ; / K e y & g t ; & l t ; / D i a g r a m O b j e c t K e y & g t ; & l t ; D i a g r a m O b j e c t K e y & g t ; & l t ; K e y & g t ; M e a s u r e s \ % S Y S T E M _ 0 1 t o 0 5 \ T a g I n f o \ F o r m u l a & l t ; / K e y & g t ; & l t ; / D i a g r a m O b j e c t K e y & g t ; & l t ; D i a g r a m O b j e c t K e y & g t ; & l t ; K e y & g t ; M e a s u r e s \ % S Y S T E M _ 0 1 t o 0 5 \ T a g I n f o \ V a l u e & l t ; / K e y & g t ; & l t ; / D i a g r a m O b j e c t K e y & g t ; & l t ; D i a g r a m O b j e c t K e y & g t ; & l t ; K e y & g t ; M e a s u r e s \ % S Y S T E M _ 0 6 t o 1 0 & l t ; / K e y & g t ; & l t ; / D i a g r a m O b j e c t K e y & g t ; & l t ; D i a g r a m O b j e c t K e y & g t ; & l t ; K e y & g t ; M e a s u r e s \ % S Y S T E M _ 0 6 t o 1 0 \ T a g I n f o \ F o r m u l a & l t ; / K e y & g t ; & l t ; / D i a g r a m O b j e c t K e y & g t ; & l t ; D i a g r a m O b j e c t K e y & g t ; & l t ; K e y & g t ; M e a s u r e s \ % S Y S T E M _ 0 6 t o 1 0 \ T a g I n f o \ V a l u e & l t ; / K e y & g t ; & l t ; / D i a g r a m O b j e c t K e y & g t ; & l t ; D i a g r a m O b j e c t K e y & g t ; & l t ; K e y & g t ; M e a s u r e s \ % S Y S T E M _ 1 1 t o 1 5 & l t ; / K e y & g t ; & l t ; / D i a g r a m O b j e c t K e y & g t ; & l t ; D i a g r a m O b j e c t K e y & g t ; & l t ; K e y & g t ; M e a s u r e s \ % S Y S T E M _ 1 1 t o 1 5 \ T a g I n f o \ F o r m u l a & l t ; / K e y & g t ; & l t ; / D i a g r a m O b j e c t K e y & g t ; & l t ; D i a g r a m O b j e c t K e y & g t ; & l t ; K e y & g t ; M e a s u r e s \ % S Y S T E M _ 1 1 t o 1 5 \ T a g I n f o \ V a l u e & l t ; / K e y & g t ; & l t ; / D i a g r a m O b j e c t K e y & g t ; & l t ; D i a g r a m O b j e c t K e y & g t ; & l t ; K e y & g t ; M e a s u r e s \ % S Y S T E M _ 1 6 t o 2 0 & l t ; / K e y & g t ; & l t ; / D i a g r a m O b j e c t K e y & g t ; & l t ; D i a g r a m O b j e c t K e y & g t ; & l t ; K e y & g t ; M e a s u r e s \ % S Y S T E M _ 1 6 t o 2 0 \ T a g I n f o \ F o r m u l a & l t ; / K e y & g t ; & l t ; / D i a g r a m O b j e c t K e y & g t ; & l t ; D i a g r a m O b j e c t K e y & g t ; & l t ; K e y & g t ; M e a s u r e s \ % S Y S T E M _ 1 6 t o 2 0 \ T a g I n f o \ V a l u e & l t ; / K e y & g t ; & l t ; / D i a g r a m O b j e c t K e y & g t ; & l t ; D i a g r a m O b j e c t K e y & g t ; & l t ; K e y & g t ; M e a s u r e s \ % S Y S T E M _ 2 1 t o 2 5 & l t ; / K e y & g t ; & l t ; / D i a g r a m O b j e c t K e y & g t ; & l t ; D i a g r a m O b j e c t K e y & g t ; & l t ; K e y & g t ; M e a s u r e s \ % S Y S T E M _ 2 1 t o 2 5 \ T a g I n f o \ F o r m u l a & l t ; / K e y & g t ; & l t ; / D i a g r a m O b j e c t K e y & g t ; & l t ; D i a g r a m O b j e c t K e y & g t ; & l t ; K e y & g t ; M e a s u r e s \ % S Y S T E M _ 2 1 t o 2 5 \ T a g I n f o \ V a l u e & l t ; / K e y & g t ; & l t ; / D i a g r a m O b j e c t K e y & g t ; & l t ; D i a g r a m O b j e c t K e y & g t ; & l t ; K e y & g t ; M e a s u r e s \ % S Y S T E M _ p l u s 2 5 & l t ; / K e y & g t ; & l t ; / D i a g r a m O b j e c t K e y & g t ; & l t ; D i a g r a m O b j e c t K e y & g t ; & l t ; K e y & g t ; M e a s u r e s \ % S Y S T E M _ p l u s 2 5 \ T a g I n f o \ F o r m u l a & l t ; / K e y & g t ; & l t ; / D i a g r a m O b j e c t K e y & g t ; & l t ; D i a g r a m O b j e c t K e y & g t ; & l t ; K e y & g t ; M e a s u r e s \ % S Y S T E M _ p l u s 2 5 \ T a g I n f o \ V a l u e & l t ; / K e y & g t ; & l t ; / D i a g r a m O b j e c t K e y & g t ; & l t ; D i a g r a m O b j e c t K e y & g t ; & l t ; K e y & g t ; M e a s u r e s \ S u m   o f   S S F L _ N 3 & l t ; / K e y & g t ; & l t ; / D i a g r a m O b j e c t K e y & g t ; & l t ; D i a g r a m O b j e c t K e y & g t ; & l t ; K e y & g t ; M e a s u r e s \ S u m   o f   S S F L _ N 3 \ T a g I n f o \ F o r m u l a & l t ; / K e y & g t ; & l t ; / D i a g r a m O b j e c t K e y & g t ; & l t ; D i a g r a m O b j e c t K e y & g t ; & l t ; K e y & g t ; M e a s u r e s \ S u m   o f   S S F L _ N 3 \ T a g I n f o \ V a l u e & l t ; / K e y & g t ; & l t ; / D i a g r a m O b j e c t K e y & g t ; & l t ; D i a g r a m O b j e c t K e y & g t ; & l t ; K e y & g t ; C o l u m n s \ Y e a r & l t ; / K e y & g t ; & l t ; / D i a g r a m O b j e c t K e y & g t ; & l t ; D i a g r a m O b j e c t K e y & g t ; & l t ; K e y & g t ; C o l u m n s \ G R O U P & l t ; / K e y & g t ; & l t ; / D i a g r a m O b j e c t K e y & g t ; & l t ; D i a g r a m O b j e c t K e y & g t ; & l t ; K e y & g t ; C o l u m n s \ # & l t ; / K e y & g t ; & l t ; / D i a g r a m O b j e c t K e y & g t ; & l t ; D i a g r a m O b j e c t K e y & g t ; & l t ; K e y & g t ; C o l u m n s \ q u e s t _ n o & l t ; / K e y & g t ; & l t ; / D i a g r a m O b j e c t K e y & g t ; & l t ; D i a g r a m O b j e c t K e y & g t ; & l t ; K e y & g t ; C o l u m n s \ q u e s t _ t e x t & l t ; / K e y & g t ; & l t ; / D i a g r a m O b j e c t K e y & g t ; & l t ; D i a g r a m O b j e c t K e y & g t ; & l t ; K e y & g t ; C o l u m n s \ A d v a n c e d & l t ; / K e y & g t ; & l t ; / D i a g r a m O b j e c t K e y & g t ; & l t ; D i a g r a m O b j e c t K e y & g t ; & l t ; K e y & g t ; C o l u m n s \ S u r v e y   P e r i o d & l t ; / K e y & g t ; & l t ; / D i a g r a m O b j e c t K e y & g t ; & l t ; D i a g r a m O b j e c t K e y & g t ; & l t ; K e y & g t ; C o l u m n s \ A C A D _ P R O G & l t ; / K e y & g t ; & l t ; / D i a g r a m O b j e c t K e y & g t ; & l t ; D i a g r a m O b j e c t K e y & g t ; & l t ; K e y & g t ; C o l u m n s \ D E S C R & l t ; / K e y & g t ; & l t ; / D i a g r a m O b j e c t K e y & g t ; & l t ; D i a g r a m O b j e c t K e y & g t ; & l t ; K e y & g t ; C o l u m n s \ S S F L _ N & l t ; / K e y & g t ; & l t ; / D i a g r a m O b j e c t K e y & g t ; & l t ; D i a g r a m O b j e c t K e y & g t ; & l t ; K e y & g t ; C o l u m n s \ S S F L _ S A & l t ; / K e y & g t ; & l t ; / D i a g r a m O b j e c t K e y & g t ; & l t ; D i a g r a m O b j e c t K e y & g t ; & l t ; K e y & g t ; C o l u m n s \ S S F L _ N E I & l t ; / K e y & g t ; & l t ; / D i a g r a m O b j e c t K e y & g t ; & l t ; D i a g r a m O b j e c t K e y & g t ; & l t ; K e y & g t ; C o l u m n s \ S S F L _ D I S & l t ; / K e y & g t ; & l t ; / D i a g r a m O b j e c t K e y & g t ; & l t ; D i a g r a m O b j e c t K e y & g t ; & l t ; K e y & g t ; C o l u m n s \ S S F L _ N 2 & l t ; / K e y & g t ; & l t ; / D i a g r a m O b j e c t K e y & g t ; & l t ; D i a g r a m O b j e c t K e y & g t ; & l t ; K e y & g t ; C o l u m n s \ S S F L _ A U & l t ; / K e y & g t ; & l t ; / D i a g r a m O b j e c t K e y & g t ; & l t ; D i a g r a m O b j e c t K e y & g t ; & l t ; K e y & g t ; C o l u m n s \ S S F L _ S O M & l t ; / K e y & g t ; & l t ; / D i a g r a m O b j e c t K e y & g t ; & l t ; D i a g r a m O b j e c t K e y & g t ; & l t ; K e y & g t ; C o l u m n s \ S S F L _ R N & l t ; / K e y & g t ; & l t ; / D i a g r a m O b j e c t K e y & g t ; & l t ; D i a g r a m O b j e c t K e y & g t ; & l t ; K e y & g t ; C o l u m n s \ S S F L _ N 3 & l t ; / K e y & g t ; & l t ; / D i a g r a m O b j e c t K e y & g t ; & l t ; D i a g r a m O b j e c t K e y & g t ; & l t ; K e y & g t ; C o l u m n s \ S S F L _ n o n e & l t ; / K e y & g t ; & l t ; / D i a g r a m O b j e c t K e y & g t ; & l t ; D i a g r a m O b j e c t K e y & g t ; & l t ; K e y & g t ; C o l u m n s \ S S F L _ n 1 t o 5 & l t ; / K e y & g t ; & l t ; / D i a g r a m O b j e c t K e y & g t ; & l t ; D i a g r a m O b j e c t K e y & g t ; & l t ; K e y & g t ; C o l u m n s \ S S F L _ n 6 t o 1 0 & l t ; / K e y & g t ; & l t ; / D i a g r a m O b j e c t K e y & g t ; & l t ; D i a g r a m O b j e c t K e y & g t ; & l t ; K e y & g t ; C o l u m n s \ S S F L _ n 1 1 t o 1 5 & l t ; / K e y & g t ; & l t ; / D i a g r a m O b j e c t K e y & g t ; & l t ; D i a g r a m O b j e c t K e y & g t ; & l t ; K e y & g t ; C o l u m n s \ S S F L _ n 1 6 t o 2 0 & l t ; / K e y & g t ; & l t ; / D i a g r a m O b j e c t K e y & g t ; & l t ; D i a g r a m O b j e c t K e y & g t ; & l t ; K e y & g t ; C o l u m n s \ S S F L _ n 2 1 t o 2 5 & l t ; / K e y & g t ; & l t ; / D i a g r a m O b j e c t K e y & g t ; & l t ; D i a g r a m O b j e c t K e y & g t ; & l t ; K e y & g t ; C o l u m n s \ S S F L _ p l u s 2 5 & l t ; / K e y & g t ; & l t ; / D i a g r a m O b j e c t K e y & g t ; & l t ; D i a g r a m O b j e c t K e y & g t ; & l t ; K e y & g t ; C o l u m n s \ A C A D _ G R O U P & l t ; / K e y & g t ; & l t ; / D i a g r a m O b j e c t K e y & g t ; & l t ; D i a g r a m O b j e c t K e y & g t ; & l t ; K e y & g t ; C o l u m n s \ A C A D _ G R O U P _ D E S C R & l t ; / K e y & g t ; & l t ; / D i a g r a m O b j e c t K e y & g t ; & l t ; D i a g r a m O b j e c t K e y & g t ; & l t ; K e y & g t ; C o l u m n s \ C A M P U S & l t ; / K e y & g t ; & l t ; / D i a g r a m O b j e c t K e y & g t ; & l t ; D i a g r a m O b j e c t K e y & g t ; & l t ; K e y & g t ; C o l u m n s \ C A M P U S _ D E S C R & l t ; / K e y & g t ; & l t ; / D i a g r a m O b j e c t K e y & g t ; & l t ; D i a g r a m O b j e c t K e y & g t ; & l t ; K e y & g t ; C o l u m n s \ O C C   A r e a & l t ; / K e y & g t ; & l t ; / D i a g r a m O b j e c t K e y & g t ; & l t ; D i a g r a m O b j e c t K e y & g t ; & l t ; K e y & g t ; C o l u m n s \ O C C   A r e a   D e s c r & l t ; / K e y & g t ; & l t ; / D i a g r a m O b j e c t K e y & g t ; & l t ; D i a g r a m O b j e c t K e y & g t ; & l t ; K e y & g t ; C o l u m n s \ O C C   C o d e & l t ; / K e y & g t ; & l t ; / D i a g r a m O b j e c t K e y & g t ; & l t ; D i a g r a m O b j e c t K e y & g t ; & l t ; K e y & g t ; C o l u m n s \ O C C   T i t l e & l t ; / K e y & g t ; & l t ; / D i a g r a m O b j e c t K e y & g t ; & l t ; D i a g r a m O b j e c t K e y & g t ; & l t ; K e y & g t ; C o l u m n s \ F C _ M C U _ C O D E & l t ; / K e y & g t ; & l t ; / D i a g r a m O b j e c t K e y & g t ; & l t ; D i a g r a m O b j e c t K e y & g t ; & l t ; K e y & g t ; C o l u m n s \ F C _ A P S _ N B R & l t ; / K e y & g t ; & l t ; / D i a g r a m O b j e c t K e y & g t ; & l t ; D i a g r a m O b j e c t K e y & g t ; & l t ; K e y & g t ; C o l u m n s \ A C A D _ P L A N _ T Y P E & l t ; / K e y & g t ; & l t ; / D i a g r a m O b j e c t K e y & g t ; & l t ; D i a g r a m O b j e c t K e y & g t ; & l t ; K e y & g t ; C o l u m n s \ A C A D _ P L A N _ T Y P E _ D E S C R & l t ; / K e y & g t ; & l t ; / D i a g r a m O b j e c t K e y & g t ; & l t ; D i a g r a m O b j e c t K e y & g t ; & l t ; K e y & g t ; C o l u m n s \ D E G R E E & l t ; / K e y & g t ; & l t ; / D i a g r a m O b j e c t K e y & g t ; & l t ; D i a g r a m O b j e c t K e y & g t ; & l t ; K e y & g t ; C o l u m n s \ D E G R E E _ D E S C R & l t ; / K e y & g t ; & l t ; / D i a g r a m O b j e c t K e y & g t ; & l t ; D i a g r a m O b j e c t K e y & g t ; & l t ; K e y & g t ; C o l u m n s \ S e m e s t e r & l t ; / K e y & g t ; & l t ; / D i a g r a m O b j e c t K e y & g t ; & l t ; D i a g r a m O b j e c t K e y & g t ; & l t ; K e y & g t ; C o l u m n s \ F i r s t G e n & l t ; / K e y & g t ; & l t ; / D i a g r a m O b j e c t K e y & g t ; & l t ; D i a g r a m O b j e c t K e y & g t ; & l t ; K e y & g t ; C o l u m n s \ I n t l & l t ; / K e y & g t ; & l t ; / D i a g r a m O b j e c t K e y & g t ; & l t ; D i a g r a m O b j e c t K e y & g t ; & l t ; K e y & g t ; C o l u m n s \ D i s a b & l t ; / K e y & g t ; & l t ; / D i a g r a m O b j e c t K e y & g t ; & l t ; D i a g r a m O b j e c t K e y & g t ; & l t ; K e y & g t ; C o l u m n s \ A b o r & l t ; / K e y & g t ; & l t ; / D i a g r a m O b j e c t K e y & g t ; & l t ; D i a g r a m O b j e c t K e y & g t ; & l t ; K e y & g t ; C o l u m n s \ G e n d e r & l t ; / K e y & g t ; & l t ; / D i a g r a m O b j e c t K e y & g t ; & l t ; D i a g r a m O b j e c t K e y & g t ; & l t ; K e y & g t ; C o l u m n s \ P r e v P o s t S e c & l t ; / K e y & g t ; & l t ; / D i a g r a m O b j e c t K e y & g t ; & l t ; D i a g r a m O b j e c t K e y & g t ; & l t ; K e y & g t ; C o l u m n s \ M C U C O D E _ N & l t ; / K e y & g t ; & l t ; / D i a g r a m O b j e c t K e y & g t ; & l t ; D i a g r a m O b j e c t K e y & g t ; & l t ; K e y & g t ; C o l u m n s \ M C U C O D E _ S A & l t ; / K e y & g t ; & l t ; / D i a g r a m O b j e c t K e y & g t ; & l t ; D i a g r a m O b j e c t K e y & g t ; & l t ; K e y & g t ; C o l u m n s \ M C U C O D E _ N E I & l t ; / K e y & g t ; & l t ; / D i a g r a m O b j e c t K e y & g t ; & l t ; D i a g r a m O b j e c t K e y & g t ; & l t ; K e y & g t ; C o l u m n s \ M C U C O D E _ D I S & l t ; / K e y & g t ; & l t ; / D i a g r a m O b j e c t K e y & g t ; & l t ; D i a g r a m O b j e c t K e y & g t ; & l t ; K e y & g t ; C o l u m n s \ M C U C O D E _ N 2 & l t ; / K e y & g t ; & l t ; / D i a g r a m O b j e c t K e y & g t ; & l t ; D i a g r a m O b j e c t K e y & g t ; & l t ; K e y & g t ; C o l u m n s \ M C U C O D E _ A U & l t ; / K e y & g t ; & l t ; / D i a g r a m O b j e c t K e y & g t ; & l t ; D i a g r a m O b j e c t K e y & g t ; & l t ; K e y & g t ; C o l u m n s \ M C U C O D E _ S O M & l t ; / K e y & g t ; & l t ; / D i a g r a m O b j e c t K e y & g t ; & l t ; D i a g r a m O b j e c t K e y & g t ; & l t ; K e y & g t ; C o l u m n s \ M C U C O D E _ R N & l t ; / K e y & g t ; & l t ; / D i a g r a m O b j e c t K e y & g t ; & l t ; D i a g r a m O b j e c t K e y & g t ; & l t ; K e y & g t ; C o l u m n s \ M C U C O D E _ N 3 & l t ; / K e y & g t ; & l t ; / D i a g r a m O b j e c t K e y & g t ; & l t ; D i a g r a m O b j e c t K e y & g t ; & l t ; K e y & g t ; C o l u m n s \ M C U C O D E _ n o n e & l t ; / K e y & g t ; & l t ; / D i a g r a m O b j e c t K e y & g t ; & l t ; D i a g r a m O b j e c t K e y & g t ; & l t ; K e y & g t ; C o l u m n s \ M C U C O D E _ n 1 t o 5 & l t ; / K e y & g t ; & l t ; / D i a g r a m O b j e c t K e y & g t ; & l t ; D i a g r a m O b j e c t K e y & g t ; & l t ; K e y & g t ; C o l u m n s \ M C U C O D E _ n 6 t o 1 0 & l t ; / K e y & g t ; & l t ; / D i a g r a m O b j e c t K e y & g t ; & l t ; D i a g r a m O b j e c t K e y & g t ; & l t ; K e y & g t ; C o l u m n s \ M C U C O D E _ n 1 1 t o 1 5 & l t ; / K e y & g t ; & l t ; / D i a g r a m O b j e c t K e y & g t ; & l t ; D i a g r a m O b j e c t K e y & g t ; & l t ; K e y & g t ; C o l u m n s \ M C U C O D E _ n 1 6 t o 2 0 & l t ; / K e y & g t ; & l t ; / D i a g r a m O b j e c t K e y & g t ; & l t ; D i a g r a m O b j e c t K e y & g t ; & l t ; K e y & g t ; C o l u m n s \ M C U C O D E _ n 2 1 t o 2 5 & l t ; / K e y & g t ; & l t ; / D i a g r a m O b j e c t K e y & g t ; & l t ; D i a g r a m O b j e c t K e y & g t ; & l t ; K e y & g t ; C o l u m n s \ M C U C O D E _ p l u s 2 5 & l t ; / K e y & g t ; & l t ; / D i a g r a m O b j e c t K e y & g t ; & l t ; D i a g r a m O b j e c t K e y & g t ; & l t ; K e y & g t ; C o l u m n s \ C o l l S i z e & l t ; / K e y & g t ; & l t ; / D i a g r a m O b j e c t K e y & g t ; & l t ; D i a g r a m O b j e c t K e y & g t ; & l t ; K e y & g t ; C o l u m n s \ M E D I U M _ N & l t ; / K e y & g t ; & l t ; / D i a g r a m O b j e c t K e y & g t ; & l t ; D i a g r a m O b j e c t K e y & g t ; & l t ; K e y & g t ; C o l u m n s \ M E D I U M _ S A & l t ; / K e y & g t ; & l t ; / D i a g r a m O b j e c t K e y & g t ; & l t ; D i a g r a m O b j e c t K e y & g t ; & l t ; K e y & g t ; C o l u m n s \ M E D I U M _ N E I & l t ; / K e y & g t ; & l t ; / D i a g r a m O b j e c t K e y & g t ; & l t ; D i a g r a m O b j e c t K e y & g t ; & l t ; K e y & g t ; C o l u m n s \ M E D I U M _ D I S & l t ; / K e y & g t ; & l t ; / D i a g r a m O b j e c t K e y & g t ; & l t ; D i a g r a m O b j e c t K e y & g t ; & l t ; K e y & g t ; C o l u m n s \ M E D I U M _ N 2 & l t ; / K e y & g t ; & l t ; / D i a g r a m O b j e c t K e y & g t ; & l t ; D i a g r a m O b j e c t K e y & g t ; & l t ; K e y & g t ; C o l u m n s \ M E D I U M _ A U & l t ; / K e y & g t ; & l t ; / D i a g r a m O b j e c t K e y & g t ; & l t ; D i a g r a m O b j e c t K e y & g t ; & l t ; K e y & g t ; C o l u m n s \ M E D I U M _ S O M & l t ; / K e y & g t ; & l t ; / D i a g r a m O b j e c t K e y & g t ; & l t ; D i a g r a m O b j e c t K e y & g t ; & l t ; K e y & g t ; C o l u m n s \ M E D I U M _ R N & l t ; / K e y & g t ; & l t ; / D i a g r a m O b j e c t K e y & g t ; & l t ; D i a g r a m O b j e c t K e y & g t ; & l t ; K e y & g t ; C o l u m n s \ M E D I U M _ N 3 & l t ; / K e y & g t ; & l t ; / D i a g r a m O b j e c t K e y & g t ; & l t ; D i a g r a m O b j e c t K e y & g t ; & l t ; K e y & g t ; C o l u m n s \ M E D I U M _ n o n e & l t ; / K e y & g t ; & l t ; / D i a g r a m O b j e c t K e y & g t ; & l t ; D i a g r a m O b j e c t K e y & g t ; & l t ; K e y & g t ; C o l u m n s \ M E D I U M _ n 1 t o 5 & l t ; / K e y & g t ; & l t ; / D i a g r a m O b j e c t K e y & g t ; & l t ; D i a g r a m O b j e c t K e y & g t ; & l t ; K e y & g t ; C o l u m n s \ M E D I U M _ n 6 t o 1 0 & l t ; / K e y & g t ; & l t ; / D i a g r a m O b j e c t K e y & g t ; & l t ; D i a g r a m O b j e c t K e y & g t ; & l t ; K e y & g t ; C o l u m n s \ M E D I U M _ n 1 1 t o 1 5 & l t ; / K e y & g t ; & l t ; / D i a g r a m O b j e c t K e y & g t ; & l t ; D i a g r a m O b j e c t K e y & g t ; & l t ; K e y & g t ; C o l u m n s \ M E D I U M _ n 1 6 t o 2 0 & l t ; / K e y & g t ; & l t ; / D i a g r a m O b j e c t K e y & g t ; & l t ; D i a g r a m O b j e c t K e y & g t ; & l t ; K e y & g t ; C o l u m n s \ M E D I U M _ n 2 1 t o 2 5 & l t ; / K e y & g t ; & l t ; / D i a g r a m O b j e c t K e y & g t ; & l t ; D i a g r a m O b j e c t K e y & g t ; & l t ; K e y & g t ; C o l u m n s \ M E D I U M _ p l u s 2 5 & l t ; / K e y & g t ; & l t ; / D i a g r a m O b j e c t K e y & g t ; & l t ; D i a g r a m O b j e c t K e y & g t ; & l t ; K e y & g t ; C o l u m n s \ S Y S T E M _ N & l t ; / K e y & g t ; & l t ; / D i a g r a m O b j e c t K e y & g t ; & l t ; D i a g r a m O b j e c t K e y & g t ; & l t ; K e y & g t ; C o l u m n s \ S Y S T E M _ S A & l t ; / K e y & g t ; & l t ; / D i a g r a m O b j e c t K e y & g t ; & l t ; D i a g r a m O b j e c t K e y & g t ; & l t ; K e y & g t ; C o l u m n s \ S Y S T E M _ N E I & l t ; / K e y & g t ; & l t ; / D i a g r a m O b j e c t K e y & g t ; & l t ; D i a g r a m O b j e c t K e y & g t ; & l t ; K e y & g t ; C o l u m n s \ S Y S T E M _ D I S & l t ; / K e y & g t ; & l t ; / D i a g r a m O b j e c t K e y & g t ; & l t ; D i a g r a m O b j e c t K e y & g t ; & l t ; K e y & g t ; C o l u m n s \ S Y S T E M _ N 2 & l t ; / K e y & g t ; & l t ; / D i a g r a m O b j e c t K e y & g t ; & l t ; D i a g r a m O b j e c t K e y & g t ; & l t ; K e y & g t ; C o l u m n s \ S Y S T E M _ A U & l t ; / K e y & g t ; & l t ; / D i a g r a m O b j e c t K e y & g t ; & l t ; D i a g r a m O b j e c t K e y & g t ; & l t ; K e y & g t ; C o l u m n s \ S Y S T E M _ S O M & l t ; / K e y & g t ; & l t ; / D i a g r a m O b j e c t K e y & g t ; & l t ; D i a g r a m O b j e c t K e y & g t ; & l t ; K e y & g t ; C o l u m n s \ S Y S T E M _ R N & l t ; / K e y & g t ; & l t ; / D i a g r a m O b j e c t K e y & g t ; & l t ; D i a g r a m O b j e c t K e y & g t ; & l t ; K e y & g t ; C o l u m n s \ S Y S T E M _ N 3 & l t ; / K e y & g t ; & l t ; / D i a g r a m O b j e c t K e y & g t ; & l t ; D i a g r a m O b j e c t K e y & g t ; & l t ; K e y & g t ; C o l u m n s \ S Y S T E M _ n o n e & l t ; / K e y & g t ; & l t ; / D i a g r a m O b j e c t K e y & g t ; & l t ; D i a g r a m O b j e c t K e y & g t ; & l t ; K e y & g t ; C o l u m n s \ S Y S T E M _ n 1 t o 5 & l t ; / K e y & g t ; & l t ; / D i a g r a m O b j e c t K e y & g t ; & l t ; D i a g r a m O b j e c t K e y & g t ; & l t ; K e y & g t ; C o l u m n s \ S Y S T E M _ n 6 t o 1 0 & l t ; / K e y & g t ; & l t ; / D i a g r a m O b j e c t K e y & g t ; & l t ; D i a g r a m O b j e c t K e y & g t ; & l t ; K e y & g t ; C o l u m n s \ S Y S T E M _ n 1 1 t o 1 5 & l t ; / K e y & g t ; & l t ; / D i a g r a m O b j e c t K e y & g t ; & l t ; D i a g r a m O b j e c t K e y & g t ; & l t ; K e y & g t ; C o l u m n s \ S Y S T E M _ n 1 6 t o 2 0 & l t ; / K e y & g t ; & l t ; / D i a g r a m O b j e c t K e y & g t ; & l t ; D i a g r a m O b j e c t K e y & g t ; & l t ; K e y & g t ; C o l u m n s \ S Y S T E M _ n 2 1 t o 2 5 & l t ; / K e y & g t ; & l t ; / D i a g r a m O b j e c t K e y & g t ; & l t ; D i a g r a m O b j e c t K e y & g t ; & l t ; K e y & g t ; C o l u m n s \ S Y S T E M _ p l u s 2 5 & l t ; / K e y & g t ; & l t ; / D i a g r a m O b j e c t K e y & g t ; & l t ; D i a g r a m O b j e c t K e y & g t ; & l t ; K e y & g t ; L i n k s \ & a m p ; l t ; C o l u m n s \ S u m   o f   S S F L _ N 3 & a m p ; g t ; - & a m p ; l t ; M e a s u r e s \ S S F L _ N 3 & a m p ; g t ; & l t ; / K e y & g t ; & l t ; / D i a g r a m O b j e c t K e y & g t ; & l t ; D i a g r a m O b j e c t K e y & g t ; & l t ; K e y & g t ; L i n k s \ & a m p ; l t ; C o l u m n s \ S u m   o f   S S F L _ N 3 & a m p ; g t ; - & a m p ; l t ; M e a s u r e s \ S S F L _ N 3 & a m p ; g t ; \ C O L U M N & l t ; / K e y & g t ; & l t ; / D i a g r a m O b j e c t K e y & g t ; & l t ; D i a g r a m O b j e c t K e y & g t ; & l t ; K e y & g t ; L i n k s \ & a m p ; l t ; C o l u m n s \ S u m   o f   S S F L _ N 3 & a m p ; g t ; - & a m p ; l t ; M e a s u r e s \ S S F L _ N 3 & 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R o w & g t ; 1 & l t ; / F o c u s R o w & g t ; & l t ; S e l e c t i o n E n d R o w & g t ; 1 & l t ; / S e l e c t i o n E n d R o w & 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S S F L _ N & l t ; / K e y & g t ; & l t ; / a : K e y & g t ; & l t ; a : V a l u e   i : t y p e = " M e a s u r e G r i d N o d e V i e w S t a t e " & g t ; & l t ; L a y e d O u t & g t ; t r u e & l t ; / L a y e d O u t & g t ; & l t ; / a : V a l u e & g t ; & l t ; / a : K e y V a l u e O f D i a g r a m O b j e c t K e y a n y T y p e z b w N T n L X & g t ; & l t ; a : K e y V a l u e O f D i a g r a m O b j e c t K e y a n y T y p e z b w N T n L X & g t ; & l t ; a : K e y & g t ; & l t ; K e y & g t ; M e a s u r e s \ S u m S S F L _ N \ T a g I n f o \ F o r m u l a & l t ; / K e y & g t ; & l t ; / a : K e y & g t ; & l t ; a : V a l u e   i : t y p e = " M e a s u r e G r i d V i e w S t a t e I D i a g r a m T a g A d d i t i o n a l I n f o " / & g t ; & l t ; / a : K e y V a l u e O f D i a g r a m O b j e c t K e y a n y T y p e z b w N T n L X & g t ; & l t ; a : K e y V a l u e O f D i a g r a m O b j e c t K e y a n y T y p e z b w N T n L X & g t ; & l t ; a : K e y & g t ; & l t ; K e y & g t ; M e a s u r e s \ S u m S S F L _ N \ T a g I n f o \ V a l u e & l t ; / K e y & g t ; & l t ; / a : K e y & g t ; & l t ; a : V a l u e   i : t y p e = " M e a s u r e G r i d V i e w S t a t e I D i a g r a m T a g A d d i t i o n a l I n f o " / & g t ; & l t ; / a : K e y V a l u e O f D i a g r a m O b j e c t K e y a n y T y p e z b w N T n L X & g t ; & l t ; a : K e y V a l u e O f D i a g r a m O b j e c t K e y a n y T y p e z b w N T n L X & g t ; & l t ; a : K e y & g t ; & l t ; K e y & g t ; M e a s u r e s \ S u m S S F L _ N 2 & l t ; / K e y & g t ; & l t ; / a : K e y & g t ; & l t ; a : V a l u e   i : t y p e = " M e a s u r e G r i d N o d e V i e w S t a t e " & g t ; & l t ; C o l u m n & g t ; 1 & l t ; / C o l u m n & g t ; & l t ; L a y e d O u t & g t ; t r u e & l t ; / L a y e d O u t & g t ; & l t ; / a : V a l u e & g t ; & l t ; / a : K e y V a l u e O f D i a g r a m O b j e c t K e y a n y T y p e z b w N T n L X & g t ; & l t ; a : K e y V a l u e O f D i a g r a m O b j e c t K e y a n y T y p e z b w N T n L X & g t ; & l t ; a : K e y & g t ; & l t ; K e y & g t ; M e a s u r e s \ S u m S S F L _ N 2 \ T a g I n f o \ F o r m u l a & l t ; / K e y & g t ; & l t ; / a : K e y & g t ; & l t ; a : V a l u e   i : t y p e = " M e a s u r e G r i d V i e w S t a t e I D i a g r a m T a g A d d i t i o n a l I n f o " / & g t ; & l t ; / a : K e y V a l u e O f D i a g r a m O b j e c t K e y a n y T y p e z b w N T n L X & g t ; & l t ; a : K e y V a l u e O f D i a g r a m O b j e c t K e y a n y T y p e z b w N T n L X & g t ; & l t ; a : K e y & g t ; & l t ; K e y & g t ; M e a s u r e s \ S u m S S F L _ N 2 \ T a g I n f o \ V a l u e & l t ; / K e y & g t ; & l t ; / a : K e y & g t ; & l t ; a : V a l u e   i : t y p e = " M e a s u r e G r i d V i e w S t a t e I D i a g r a m T a g A d d i t i o n a l I n f o " / & g t ; & l t ; / a : K e y V a l u e O f D i a g r a m O b j e c t K e y a n y T y p e z b w N T n L X & g t ; & l t ; a : K e y V a l u e O f D i a g r a m O b j e c t K e y a n y T y p e z b w N T n L X & g t ; & l t ; a : K e y & g t ; & l t ; K e y & g t ; M e a s u r e s \ S u m S S F L _ N 3 & l t ; / K e y & g t ; & l t ; / a : K e y & g t ; & l t ; a : V a l u e   i : t y p e = " M e a s u r e G r i d N o d e V i e w S t a t e " & g t ; & l t ; C o l u m n & g t ; 2 & l t ; / C o l u m n & g t ; & l t ; L a y e d O u t & g t ; t r u e & l t ; / L a y e d O u t & g t ; & l t ; / a : V a l u e & g t ; & l t ; / a : K e y V a l u e O f D i a g r a m O b j e c t K e y a n y T y p e z b w N T n L X & g t ; & l t ; a : K e y V a l u e O f D i a g r a m O b j e c t K e y a n y T y p e z b w N T n L X & g t ; & l t ; a : K e y & g t ; & l t ; K e y & g t ; M e a s u r e s \ S u m S S F L _ N 3 \ T a g I n f o \ F o r m u l a & l t ; / K e y & g t ; & l t ; / a : K e y & g t ; & l t ; a : V a l u e   i : t y p e = " M e a s u r e G r i d V i e w S t a t e I D i a g r a m T a g A d d i t i o n a l I n f o " / & g t ; & l t ; / a : K e y V a l u e O f D i a g r a m O b j e c t K e y a n y T y p e z b w N T n L X & g t ; & l t ; a : K e y V a l u e O f D i a g r a m O b j e c t K e y a n y T y p e z b w N T n L X & g t ; & l t ; a : K e y & g t ; & l t ; K e y & g t ; M e a s u r e s \ S u m S S F L _ N 3 \ T a g I n f o \ V a l u e & l t ; / K e y & g t ; & l t ; / a : K e y & g t ; & l t ; a : V a l u e   i : t y p e = " M e a s u r e G r i d V i e w S t a t e I D i a g r a m T a g A d d i t i o n a l I n f o " / & g t ; & l t ; / a : K e y V a l u e O f D i a g r a m O b j e c t K e y a n y T y p e z b w N T n L X & g t ; & l t ; a : K e y V a l u e O f D i a g r a m O b j e c t K e y a n y T y p e z b w N T n L X & g t ; & l t ; a : K e y & g t ; & l t ; K e y & g t ; M e a s u r e s \ A v g M C U C O D E _ N & l t ; / K e y & g t ; & l t ; / a : K e y & g t ; & l t ; a : V a l u e   i : t y p e = " M e a s u r e G r i d N o d e V i e w S t a t e " & g t ; & l t ; L a y e d O u t & g t ; t r u e & l t ; / L a y e d O u t & g t ; & l t ; R o w & g t ; 1 & l t ; / R o w & g t ; & l t ; / a : V a l u e & g t ; & l t ; / a : K e y V a l u e O f D i a g r a m O b j e c t K e y a n y T y p e z b w N T n L X & g t ; & l t ; a : K e y V a l u e O f D i a g r a m O b j e c t K e y a n y T y p e z b w N T n L X & g t ; & l t ; a : K e y & g t ; & l t ; K e y & g t ; M e a s u r e s \ A v g M C U C O D E _ N \ T a g I n f o \ F o r m u l a & l t ; / K e y & g t ; & l t ; / a : K e y & g t ; & l t ; a : V a l u e   i : t y p e = " M e a s u r e G r i d V i e w S t a t e I D i a g r a m T a g A d d i t i o n a l I n f o " / & g t ; & l t ; / a : K e y V a l u e O f D i a g r a m O b j e c t K e y a n y T y p e z b w N T n L X & g t ; & l t ; a : K e y V a l u e O f D i a g r a m O b j e c t K e y a n y T y p e z b w N T n L X & g t ; & l t ; a : K e y & g t ; & l t ; K e y & g t ; M e a s u r e s \ A v g M C U C O D E _ N \ T a g I n f o \ V a l u e & l t ; / K e y & g t ; & l t ; / a : K e y & g t ; & l t ; a : V a l u e   i : t y p e = " M e a s u r e G r i d V i e w S t a t e I D i a g r a m T a g A d d i t i o n a l I n f o " / & g t ; & l t ; / a : K e y V a l u e O f D i a g r a m O b j e c t K e y a n y T y p e z b w N T n L X & g t ; & l t ; a : K e y V a l u e O f D i a g r a m O b j e c t K e y a n y T y p e z b w N T n L X & g t ; & l t ; a : K e y & g t ; & l t ; K e y & g t ; M e a s u r e s \ A v g M C U C O D E _ N 2 & l t ; / K e y & g t ; & l t ; / a : K e y & g t ; & l t ; a : V a l u e   i : t y p e = " M e a s u r e G r i d N o d e V i e w S t a t e " & g t ; & l t ; L a y e d O u t & g t ; t r u e & l t ; / L a y e d O u t & g t ; & l t ; R o w & g t ; 2 & l t ; / R o w & g t ; & l t ; / a : V a l u e & g t ; & l t ; / a : K e y V a l u e O f D i a g r a m O b j e c t K e y a n y T y p e z b w N T n L X & g t ; & l t ; a : K e y V a l u e O f D i a g r a m O b j e c t K e y a n y T y p e z b w N T n L X & g t ; & l t ; a : K e y & g t ; & l t ; K e y & g t ; M e a s u r e s \ A v g M C U C O D E _ N 2 \ T a g I n f o \ F o r m u l a & l t ; / K e y & g t ; & l t ; / a : K e y & g t ; & l t ; a : V a l u e   i : t y p e = " M e a s u r e G r i d V i e w S t a t e I D i a g r a m T a g A d d i t i o n a l I n f o " / & g t ; & l t ; / a : K e y V a l u e O f D i a g r a m O b j e c t K e y a n y T y p e z b w N T n L X & g t ; & l t ; a : K e y V a l u e O f D i a g r a m O b j e c t K e y a n y T y p e z b w N T n L X & g t ; & l t ; a : K e y & g t ; & l t ; K e y & g t ; M e a s u r e s \ A v g M C U C O D E _ N 2 \ T a g I n f o \ V a l u e & l t ; / K e y & g t ; & l t ; / a : K e y & g t ; & l t ; a : V a l u e   i : t y p e = " M e a s u r e G r i d V i e w S t a t e I D i a g r a m T a g A d d i t i o n a l I n f o " / & g t ; & l t ; / a : K e y V a l u e O f D i a g r a m O b j e c t K e y a n y T y p e z b w N T n L X & g t ; & l t ; a : K e y V a l u e O f D i a g r a m O b j e c t K e y a n y T y p e z b w N T n L X & g t ; & l t ; a : K e y & g t ; & l t ; K e y & g t ; M e a s u r e s \ A v g M C U C O D E _ N 3 & l t ; / K e y & g t ; & l t ; / a : K e y & g t ; & l t ; a : V a l u e   i : t y p e = " M e a s u r e G r i d N o d e V i e w S t a t e " & g t ; & l t ; L a y e d O u t & g t ; t r u e & l t ; / L a y e d O u t & g t ; & l t ; R o w & g t ; 3 & l t ; / R o w & g t ; & l t ; / a : V a l u e & g t ; & l t ; / a : K e y V a l u e O f D i a g r a m O b j e c t K e y a n y T y p e z b w N T n L X & g t ; & l t ; a : K e y V a l u e O f D i a g r a m O b j e c t K e y a n y T y p e z b w N T n L X & g t ; & l t ; a : K e y & g t ; & l t ; K e y & g t ; M e a s u r e s \ A v g M C U C O D E _ N 3 \ T a g I n f o \ F o r m u l a & l t ; / K e y & g t ; & l t ; / a : K e y & g t ; & l t ; a : V a l u e   i : t y p e = " M e a s u r e G r i d V i e w S t a t e I D i a g r a m T a g A d d i t i o n a l I n f o " / & g t ; & l t ; / a : K e y V a l u e O f D i a g r a m O b j e c t K e y a n y T y p e z b w N T n L X & g t ; & l t ; a : K e y V a l u e O f D i a g r a m O b j e c t K e y a n y T y p e z b w N T n L X & g t ; & l t ; a : K e y & g t ; & l t ; K e y & g t ; M e a s u r e s \ A v g M C U C O D E _ N 3 \ T a g I n f o \ V a l u e & l t ; / K e y & g t ; & l t ; / a : K e y & g t ; & l t ; a : V a l u e   i : t y p e = " M e a s u r e G r i d V i e w S t a t e I D i a g r a m T a g A d d i t i o n a l I n f o " / & g t ; & l t ; / a : K e y V a l u e O f D i a g r a m O b j e c t K e y a n y T y p e z b w N T n L X & g t ; & l t ; a : K e y V a l u e O f D i a g r a m O b j e c t K e y a n y T y p e z b w N T n L X & g t ; & l t ; a : K e y & g t ; & l t ; K e y & g t ; M e a s u r e s \ % S S F L _ S A & l t ; / K e y & g t ; & l t ; / a : K e y & g t ; & l t ; a : V a l u e   i : t y p e = " M e a s u r e G r i d N o d e V i e w S t a t e " & g t ; & l t ; L a y e d O u t & g t ; t r u e & l t ; / L a y e d O u t & g t ; & l t ; R o w & g t ; 4 & l t ; / R o w & g t ; & l t ; / a : V a l u e & g t ; & l t ; / a : K e y V a l u e O f D i a g r a m O b j e c t K e y a n y T y p e z b w N T n L X & g t ; & l t ; a : K e y V a l u e O f D i a g r a m O b j e c t K e y a n y T y p e z b w N T n L X & g t ; & l t ; a : K e y & g t ; & l t ; K e y & g t ; M e a s u r e s \ % S S F L _ S A \ T a g I n f o \ F o r m u l a & l t ; / K e y & g t ; & l t ; / a : K e y & g t ; & l t ; a : V a l u e   i : t y p e = " M e a s u r e G r i d V i e w S t a t e I D i a g r a m T a g A d d i t i o n a l I n f o " / & g t ; & l t ; / a : K e y V a l u e O f D i a g r a m O b j e c t K e y a n y T y p e z b w N T n L X & g t ; & l t ; a : K e y V a l u e O f D i a g r a m O b j e c t K e y a n y T y p e z b w N T n L X & g t ; & l t ; a : K e y & g t ; & l t ; K e y & g t ; M e a s u r e s \ % S S F L _ S A \ T a g I n f o \ V a l u e & l t ; / K e y & g t ; & l t ; / a : K e y & g t ; & l t ; a : V a l u e   i : t y p e = " M e a s u r e G r i d V i e w S t a t e I D i a g r a m T a g A d d i t i o n a l I n f o " / & g t ; & l t ; / a : K e y V a l u e O f D i a g r a m O b j e c t K e y a n y T y p e z b w N T n L X & g t ; & l t ; a : K e y V a l u e O f D i a g r a m O b j e c t K e y a n y T y p e z b w N T n L X & g t ; & l t ; a : K e y & g t ; & l t ; K e y & g t ; M e a s u r e s \ % S S F L _ N E I & l t ; / K e y & g t ; & l t ; / a : K e y & g t ; & l t ; a : V a l u e   i : t y p e = " M e a s u r e G r i d N o d e V i e w S t a t e " & g t ; & l t ; L a y e d O u t & g t ; t r u e & l t ; / L a y e d O u t & g t ; & l t ; R o w & g t ; 5 & l t ; / R o w & g t ; & l t ; / a : V a l u e & g t ; & l t ; / a : K e y V a l u e O f D i a g r a m O b j e c t K e y a n y T y p e z b w N T n L X & g t ; & l t ; a : K e y V a l u e O f D i a g r a m O b j e c t K e y a n y T y p e z b w N T n L X & g t ; & l t ; a : K e y & g t ; & l t ; K e y & g t ; M e a s u r e s \ % S S F L _ N E I \ T a g I n f o \ F o r m u l a & l t ; / K e y & g t ; & l t ; / a : K e y & g t ; & l t ; a : V a l u e   i : t y p e = " M e a s u r e G r i d V i e w S t a t e I D i a g r a m T a g A d d i t i o n a l I n f o " / & g t ; & l t ; / a : K e y V a l u e O f D i a g r a m O b j e c t K e y a n y T y p e z b w N T n L X & g t ; & l t ; a : K e y V a l u e O f D i a g r a m O b j e c t K e y a n y T y p e z b w N T n L X & g t ; & l t ; a : K e y & g t ; & l t ; K e y & g t ; M e a s u r e s \ % S S F L _ N E I \ T a g I n f o \ V a l u e & l t ; / K e y & g t ; & l t ; / a : K e y & g t ; & l t ; a : V a l u e   i : t y p e = " M e a s u r e G r i d V i e w S t a t e I D i a g r a m T a g A d d i t i o n a l I n f o " / & g t ; & l t ; / a : K e y V a l u e O f D i a g r a m O b j e c t K e y a n y T y p e z b w N T n L X & g t ; & l t ; a : K e y V a l u e O f D i a g r a m O b j e c t K e y a n y T y p e z b w N T n L X & g t ; & l t ; a : K e y & g t ; & l t ; K e y & g t ; M e a s u r e s \ % S S F L _ D I S & l t ; / K e y & g t ; & l t ; / a : K e y & g t ; & l t ; a : V a l u e   i : t y p e = " M e a s u r e G r i d N o d e V i e w S t a t e " & g t ; & l t ; L a y e d O u t & g t ; t r u e & l t ; / L a y e d O u t & g t ; & l t ; R o w & g t ; 6 & l t ; / R o w & g t ; & l t ; / a : V a l u e & g t ; & l t ; / a : K e y V a l u e O f D i a g r a m O b j e c t K e y a n y T y p e z b w N T n L X & g t ; & l t ; a : K e y V a l u e O f D i a g r a m O b j e c t K e y a n y T y p e z b w N T n L X & g t ; & l t ; a : K e y & g t ; & l t ; K e y & g t ; M e a s u r e s \ % S S F L _ D I S \ T a g I n f o \ F o r m u l a & l t ; / K e y & g t ; & l t ; / a : K e y & g t ; & l t ; a : V a l u e   i : t y p e = " M e a s u r e G r i d V i e w S t a t e I D i a g r a m T a g A d d i t i o n a l I n f o " / & g t ; & l t ; / a : K e y V a l u e O f D i a g r a m O b j e c t K e y a n y T y p e z b w N T n L X & g t ; & l t ; a : K e y V a l u e O f D i a g r a m O b j e c t K e y a n y T y p e z b w N T n L X & g t ; & l t ; a : K e y & g t ; & l t ; K e y & g t ; M e a s u r e s \ % S S F L _ D I S \ T a g I n f o \ V a l u e & l t ; / K e y & g t ; & l t ; / a : K e y & g t ; & l t ; a : V a l u e   i : t y p e = " M e a s u r e G r i d V i e w S t a t e I D i a g r a m T a g A d d i t i o n a l I n f o " / & g t ; & l t ; / a : K e y V a l u e O f D i a g r a m O b j e c t K e y a n y T y p e z b w N T n L X & g t ; & l t ; a : K e y V a l u e O f D i a g r a m O b j e c t K e y a n y T y p e z b w N T n L X & g t ; & l t ; a : K e y & g t ; & l t ; K e y & g t ; M e a s u r e s \ % S S F L _ A U & l t ; / K e y & g t ; & l t ; / a : K e y & g t ; & l t ; a : V a l u e   i : t y p e = " M e a s u r e G r i d N o d e V i e w S t a t e " & g t ; & l t ; L a y e d O u t & g t ; t r u e & l t ; / L a y e d O u t & g t ; & l t ; R o w & g t ; 7 & l t ; / R o w & g t ; & l t ; / a : V a l u e & g t ; & l t ; / a : K e y V a l u e O f D i a g r a m O b j e c t K e y a n y T y p e z b w N T n L X & g t ; & l t ; a : K e y V a l u e O f D i a g r a m O b j e c t K e y a n y T y p e z b w N T n L X & g t ; & l t ; a : K e y & g t ; & l t ; K e y & g t ; M e a s u r e s \ % S S F L _ A U \ T a g I n f o \ F o r m u l a & l t ; / K e y & g t ; & l t ; / a : K e y & g t ; & l t ; a : V a l u e   i : t y p e = " M e a s u r e G r i d V i e w S t a t e I D i a g r a m T a g A d d i t i o n a l I n f o " / & g t ; & l t ; / a : K e y V a l u e O f D i a g r a m O b j e c t K e y a n y T y p e z b w N T n L X & g t ; & l t ; a : K e y V a l u e O f D i a g r a m O b j e c t K e y a n y T y p e z b w N T n L X & g t ; & l t ; a : K e y & g t ; & l t ; K e y & g t ; M e a s u r e s \ % S S F L _ A U \ T a g I n f o \ V a l u e & l t ; / K e y & g t ; & l t ; / a : K e y & g t ; & l t ; a : V a l u e   i : t y p e = " M e a s u r e G r i d V i e w S t a t e I D i a g r a m T a g A d d i t i o n a l I n f o " / & g t ; & l t ; / a : K e y V a l u e O f D i a g r a m O b j e c t K e y a n y T y p e z b w N T n L X & g t ; & l t ; a : K e y V a l u e O f D i a g r a m O b j e c t K e y a n y T y p e z b w N T n L X & g t ; & l t ; a : K e y & g t ; & l t ; K e y & g t ; M e a s u r e s \ % S S F L _ S O M & l t ; / K e y & g t ; & l t ; / a : K e y & g t ; & l t ; a : V a l u e   i : t y p e = " M e a s u r e G r i d N o d e V i e w S t a t e " & g t ; & l t ; L a y e d O u t & g t ; t r u e & l t ; / L a y e d O u t & g t ; & l t ; R o w & g t ; 8 & l t ; / R o w & g t ; & l t ; / a : V a l u e & g t ; & l t ; / a : K e y V a l u e O f D i a g r a m O b j e c t K e y a n y T y p e z b w N T n L X & g t ; & l t ; a : K e y V a l u e O f D i a g r a m O b j e c t K e y a n y T y p e z b w N T n L X & g t ; & l t ; a : K e y & g t ; & l t ; K e y & g t ; M e a s u r e s \ % S S F L _ S O M \ T a g I n f o \ F o r m u l a & l t ; / K e y & g t ; & l t ; / a : K e y & g t ; & l t ; a : V a l u e   i : t y p e = " M e a s u r e G r i d V i e w S t a t e I D i a g r a m T a g A d d i t i o n a l I n f o " / & g t ; & l t ; / a : K e y V a l u e O f D i a g r a m O b j e c t K e y a n y T y p e z b w N T n L X & g t ; & l t ; a : K e y V a l u e O f D i a g r a m O b j e c t K e y a n y T y p e z b w N T n L X & g t ; & l t ; a : K e y & g t ; & l t ; K e y & g t ; M e a s u r e s \ % S S F L _ S O M \ T a g I n f o \ V a l u e & l t ; / K e y & g t ; & l t ; / a : K e y & g t ; & l t ; a : V a l u e   i : t y p e = " M e a s u r e G r i d V i e w S t a t e I D i a g r a m T a g A d d i t i o n a l I n f o " / & g t ; & l t ; / a : K e y V a l u e O f D i a g r a m O b j e c t K e y a n y T y p e z b w N T n L X & g t ; & l t ; a : K e y V a l u e O f D i a g r a m O b j e c t K e y a n y T y p e z b w N T n L X & g t ; & l t ; a : K e y & g t ; & l t ; K e y & g t ; M e a s u r e s \ % S S F L _ R N & l t ; / K e y & g t ; & l t ; / a : K e y & g t ; & l t ; a : V a l u e   i : t y p e = " M e a s u r e G r i d N o d e V i e w S t a t e " & g t ; & l t ; L a y e d O u t & g t ; t r u e & l t ; / L a y e d O u t & g t ; & l t ; R o w & g t ; 9 & l t ; / R o w & g t ; & l t ; / a : V a l u e & g t ; & l t ; / a : K e y V a l u e O f D i a g r a m O b j e c t K e y a n y T y p e z b w N T n L X & g t ; & l t ; a : K e y V a l u e O f D i a g r a m O b j e c t K e y a n y T y p e z b w N T n L X & g t ; & l t ; a : K e y & g t ; & l t ; K e y & g t ; M e a s u r e s \ % S S F L _ R N \ T a g I n f o \ F o r m u l a & l t ; / K e y & g t ; & l t ; / a : K e y & g t ; & l t ; a : V a l u e   i : t y p e = " M e a s u r e G r i d V i e w S t a t e I D i a g r a m T a g A d d i t i o n a l I n f o " / & g t ; & l t ; / a : K e y V a l u e O f D i a g r a m O b j e c t K e y a n y T y p e z b w N T n L X & g t ; & l t ; a : K e y V a l u e O f D i a g r a m O b j e c t K e y a n y T y p e z b w N T n L X & g t ; & l t ; a : K e y & g t ; & l t ; K e y & g t ; M e a s u r e s \ % S S F L _ R N \ T a g I n f o \ V a l u e & l t ; / K e y & g t ; & l t ; / a : K e y & g t ; & l t ; a : V a l u e   i : t y p e = " M e a s u r e G r i d V i e w S t a t e I D i a g r a m T a g A d d i t i o n a l I n f o " / & g t ; & l t ; / a : K e y V a l u e O f D i a g r a m O b j e c t K e y a n y T y p e z b w N T n L X & g t ; & l t ; a : K e y V a l u e O f D i a g r a m O b j e c t K e y a n y T y p e z b w N T n L X & g t ; & l t ; a : K e y & g t ; & l t ; K e y & g t ; M e a s u r e s \ % M C U C O D E _ S A & l t ; / K e y & g t ; & l t ; / a : K e y & g t ; & l t ; a : V a l u e   i : t y p e = " M e a s u r e G r i d N o d e V i e w S t a t e " & g t ; & l t ; L a y e d O u t & g t ; t r u e & l t ; / L a y e d O u t & g t ; & l t ; R o w & g t ; 1 0 & l t ; / R o w & g t ; & l t ; / a : V a l u e & g t ; & l t ; / a : K e y V a l u e O f D i a g r a m O b j e c t K e y a n y T y p e z b w N T n L X & g t ; & l t ; a : K e y V a l u e O f D i a g r a m O b j e c t K e y a n y T y p e z b w N T n L X & g t ; & l t ; a : K e y & g t ; & l t ; K e y & g t ; M e a s u r e s \ % M C U C O D E _ S A \ T a g I n f o \ F o r m u l a & l t ; / K e y & g t ; & l t ; / a : K e y & g t ; & l t ; a : V a l u e   i : t y p e = " M e a s u r e G r i d V i e w S t a t e I D i a g r a m T a g A d d i t i o n a l I n f o " / & g t ; & l t ; / a : K e y V a l u e O f D i a g r a m O b j e c t K e y a n y T y p e z b w N T n L X & g t ; & l t ; a : K e y V a l u e O f D i a g r a m O b j e c t K e y a n y T y p e z b w N T n L X & g t ; & l t ; a : K e y & g t ; & l t ; K e y & g t ; M e a s u r e s \ % M C U C O D E _ S A \ T a g I n f o \ V a l u e & l t ; / K e y & g t ; & l t ; / a : K e y & g t ; & l t ; a : V a l u e   i : t y p e = " M e a s u r e G r i d V i e w S t a t e I D i a g r a m T a g A d d i t i o n a l I n f o " / & g t ; & l t ; / a : K e y V a l u e O f D i a g r a m O b j e c t K e y a n y T y p e z b w N T n L X & g t ; & l t ; a : K e y V a l u e O f D i a g r a m O b j e c t K e y a n y T y p e z b w N T n L X & g t ; & l t ; a : K e y & g t ; & l t ; K e y & g t ; M e a s u r e s \ % M C U C O D E _ N E I & l t ; / K e y & g t ; & l t ; / a : K e y & g t ; & l t ; a : V a l u e   i : t y p e = " M e a s u r e G r i d N o d e V i e w S t a t e " & g t ; & l t ; L a y e d O u t & g t ; t r u e & l t ; / L a y e d O u t & g t ; & l t ; R o w & g t ; 1 1 & l t ; / R o w & g t ; & l t ; / a : V a l u e & g t ; & l t ; / a : K e y V a l u e O f D i a g r a m O b j e c t K e y a n y T y p e z b w N T n L X & g t ; & l t ; a : K e y V a l u e O f D i a g r a m O b j e c t K e y a n y T y p e z b w N T n L X & g t ; & l t ; a : K e y & g t ; & l t ; K e y & g t ; M e a s u r e s \ % M C U C O D E _ N E I \ T a g I n f o \ F o r m u l a & l t ; / K e y & g t ; & l t ; / a : K e y & g t ; & l t ; a : V a l u e   i : t y p e = " M e a s u r e G r i d V i e w S t a t e I D i a g r a m T a g A d d i t i o n a l I n f o " / & g t ; & l t ; / a : K e y V a l u e O f D i a g r a m O b j e c t K e y a n y T y p e z b w N T n L X & g t ; & l t ; a : K e y V a l u e O f D i a g r a m O b j e c t K e y a n y T y p e z b w N T n L X & g t ; & l t ; a : K e y & g t ; & l t ; K e y & g t ; M e a s u r e s \ % M C U C O D E _ N E I \ T a g I n f o \ V a l u e & l t ; / K e y & g t ; & l t ; / a : K e y & g t ; & l t ; a : V a l u e   i : t y p e = " M e a s u r e G r i d V i e w S t a t e I D i a g r a m T a g A d d i t i o n a l I n f o " / & g t ; & l t ; / a : K e y V a l u e O f D i a g r a m O b j e c t K e y a n y T y p e z b w N T n L X & g t ; & l t ; a : K e y V a l u e O f D i a g r a m O b j e c t K e y a n y T y p e z b w N T n L X & g t ; & l t ; a : K e y & g t ; & l t ; K e y & g t ; M e a s u r e s \ % M C U C O D E _ D I S & l t ; / K e y & g t ; & l t ; / a : K e y & g t ; & l t ; a : V a l u e   i : t y p e = " M e a s u r e G r i d N o d e V i e w S t a t e " & g t ; & l t ; L a y e d O u t & g t ; t r u e & l t ; / L a y e d O u t & g t ; & l t ; R o w & g t ; 1 2 & l t ; / R o w & g t ; & l t ; / a : V a l u e & g t ; & l t ; / a : K e y V a l u e O f D i a g r a m O b j e c t K e y a n y T y p e z b w N T n L X & g t ; & l t ; a : K e y V a l u e O f D i a g r a m O b j e c t K e y a n y T y p e z b w N T n L X & g t ; & l t ; a : K e y & g t ; & l t ; K e y & g t ; M e a s u r e s \ % M C U C O D E _ D I S \ T a g I n f o \ F o r m u l a & l t ; / K e y & g t ; & l t ; / a : K e y & g t ; & l t ; a : V a l u e   i : t y p e = " M e a s u r e G r i d V i e w S t a t e I D i a g r a m T a g A d d i t i o n a l I n f o " / & g t ; & l t ; / a : K e y V a l u e O f D i a g r a m O b j e c t K e y a n y T y p e z b w N T n L X & g t ; & l t ; a : K e y V a l u e O f D i a g r a m O b j e c t K e y a n y T y p e z b w N T n L X & g t ; & l t ; a : K e y & g t ; & l t ; K e y & g t ; M e a s u r e s \ % M C U C O D E _ D I S \ T a g I n f o \ V a l u e & l t ; / K e y & g t ; & l t ; / a : K e y & g t ; & l t ; a : V a l u e   i : t y p e = " M e a s u r e G r i d V i e w S t a t e I D i a g r a m T a g A d d i t i o n a l I n f o " / & g t ; & l t ; / a : K e y V a l u e O f D i a g r a m O b j e c t K e y a n y T y p e z b w N T n L X & g t ; & l t ; a : K e y V a l u e O f D i a g r a m O b j e c t K e y a n y T y p e z b w N T n L X & g t ; & l t ; a : K e y & g t ; & l t ; K e y & g t ; M e a s u r e s \ % S S F L _ n o n e & l t ; / K e y & g t ; & l t ; / a : K e y & g t ; & l t ; a : V a l u e   i : t y p e = " M e a s u r e G r i d N o d e V i e w S t a t e " & g t ; & l t ; C o l u m n & g t ; 3 & l t ; / C o l u m n & g t ; & l t ; L a y e d O u t & g t ; t r u e & l t ; / L a y e d O u t & g t ; & l t ; / a : V a l u e & g t ; & l t ; / a : K e y V a l u e O f D i a g r a m O b j e c t K e y a n y T y p e z b w N T n L X & g t ; & l t ; a : K e y V a l u e O f D i a g r a m O b j e c t K e y a n y T y p e z b w N T n L X & g t ; & l t ; a : K e y & g t ; & l t ; K e y & g t ; M e a s u r e s \ % S S F L _ n o n e \ T a g I n f o \ F o r m u l a & l t ; / K e y & g t ; & l t ; / a : K e y & g t ; & l t ; a : V a l u e   i : t y p e = " M e a s u r e G r i d V i e w S t a t e I D i a g r a m T a g A d d i t i o n a l I n f o " / & g t ; & l t ; / a : K e y V a l u e O f D i a g r a m O b j e c t K e y a n y T y p e z b w N T n L X & g t ; & l t ; a : K e y V a l u e O f D i a g r a m O b j e c t K e y a n y T y p e z b w N T n L X & g t ; & l t ; a : K e y & g t ; & l t ; K e y & g t ; M e a s u r e s \ % S S F L _ n o n e \ T a g I n f o \ V a l u e & l t ; / K e y & g t ; & l t ; / a : K e y & g t ; & l t ; a : V a l u e   i : t y p e = " M e a s u r e G r i d V i e w S t a t e I D i a g r a m T a g A d d i t i o n a l I n f o " / & g t ; & l t ; / a : K e y V a l u e O f D i a g r a m O b j e c t K e y a n y T y p e z b w N T n L X & g t ; & l t ; a : K e y V a l u e O f D i a g r a m O b j e c t K e y a n y T y p e z b w N T n L X & g t ; & l t ; a : K e y & g t ; & l t ; K e y & g t ; M e a s u r e s \ % S S F L _ 0 1 t o 0 5 & l t ; / K e y & g t ; & l t ; / a : K e y & g t ; & l t ; a : V a l u e   i : t y p e = " M e a s u r e G r i d N o d e V i e w S t a t e " & g t ; & l t ; C o l u m n & g t ; 4 & l t ; / C o l u m n & g t ; & l t ; L a y e d O u t & g t ; t r u e & l t ; / L a y e d O u t & g t ; & l t ; / a : V a l u e & g t ; & l t ; / a : K e y V a l u e O f D i a g r a m O b j e c t K e y a n y T y p e z b w N T n L X & g t ; & l t ; a : K e y V a l u e O f D i a g r a m O b j e c t K e y a n y T y p e z b w N T n L X & g t ; & l t ; a : K e y & g t ; & l t ; K e y & g t ; M e a s u r e s \ % S S F L _ 0 1 t o 0 5 \ T a g I n f o \ F o r m u l a & l t ; / K e y & g t ; & l t ; / a : K e y & g t ; & l t ; a : V a l u e   i : t y p e = " M e a s u r e G r i d V i e w S t a t e I D i a g r a m T a g A d d i t i o n a l I n f o " / & g t ; & l t ; / a : K e y V a l u e O f D i a g r a m O b j e c t K e y a n y T y p e z b w N T n L X & g t ; & l t ; a : K e y V a l u e O f D i a g r a m O b j e c t K e y a n y T y p e z b w N T n L X & g t ; & l t ; a : K e y & g t ; & l t ; K e y & g t ; M e a s u r e s \ % S S F L _ 0 1 t o 0 5 \ T a g I n f o \ V a l u e & l t ; / K e y & g t ; & l t ; / a : K e y & g t ; & l t ; a : V a l u e   i : t y p e = " M e a s u r e G r i d V i e w S t a t e I D i a g r a m T a g A d d i t i o n a l I n f o " / & g t ; & l t ; / a : K e y V a l u e O f D i a g r a m O b j e c t K e y a n y T y p e z b w N T n L X & g t ; & l t ; a : K e y V a l u e O f D i a g r a m O b j e c t K e y a n y T y p e z b w N T n L X & g t ; & l t ; a : K e y & g t ; & l t ; K e y & g t ; M e a s u r e s \ % S S F L _ 0 6 t o 1 0 & l t ; / K e y & g t ; & l t ; / a : K e y & g t ; & l t ; a : V a l u e   i : t y p e = " M e a s u r e G r i d N o d e V i e w S t a t e " & g t ; & l t ; C o l u m n & g t ; 5 & l t ; / C o l u m n & g t ; & l t ; L a y e d O u t & g t ; t r u e & l t ; / L a y e d O u t & g t ; & l t ; / a : V a l u e & g t ; & l t ; / a : K e y V a l u e O f D i a g r a m O b j e c t K e y a n y T y p e z b w N T n L X & g t ; & l t ; a : K e y V a l u e O f D i a g r a m O b j e c t K e y a n y T y p e z b w N T n L X & g t ; & l t ; a : K e y & g t ; & l t ; K e y & g t ; M e a s u r e s \ % S S F L _ 0 6 t o 1 0 \ T a g I n f o \ F o r m u l a & l t ; / K e y & g t ; & l t ; / a : K e y & g t ; & l t ; a : V a l u e   i : t y p e = " M e a s u r e G r i d V i e w S t a t e I D i a g r a m T a g A d d i t i o n a l I n f o " / & g t ; & l t ; / a : K e y V a l u e O f D i a g r a m O b j e c t K e y a n y T y p e z b w N T n L X & g t ; & l t ; a : K e y V a l u e O f D i a g r a m O b j e c t K e y a n y T y p e z b w N T n L X & g t ; & l t ; a : K e y & g t ; & l t ; K e y & g t ; M e a s u r e s \ % S S F L _ 0 6 t o 1 0 \ T a g I n f o \ V a l u e & l t ; / K e y & g t ; & l t ; / a : K e y & g t ; & l t ; a : V a l u e   i : t y p e = " M e a s u r e G r i d V i e w S t a t e I D i a g r a m T a g A d d i t i o n a l I n f o " / & g t ; & l t ; / a : K e y V a l u e O f D i a g r a m O b j e c t K e y a n y T y p e z b w N T n L X & g t ; & l t ; a : K e y V a l u e O f D i a g r a m O b j e c t K e y a n y T y p e z b w N T n L X & g t ; & l t ; a : K e y & g t ; & l t ; K e y & g t ; M e a s u r e s \ % S S F L _ 1 1 t o 1 5 & l t ; / K e y & g t ; & l t ; / a : K e y & g t ; & l t ; a : V a l u e   i : t y p e = " M e a s u r e G r i d N o d e V i e w S t a t e " & g t ; & l t ; C o l u m n & g t ; 6 & l t ; / C o l u m n & g t ; & l t ; L a y e d O u t & g t ; t r u e & l t ; / L a y e d O u t & g t ; & l t ; / a : V a l u e & g t ; & l t ; / a : K e y V a l u e O f D i a g r a m O b j e c t K e y a n y T y p e z b w N T n L X & g t ; & l t ; a : K e y V a l u e O f D i a g r a m O b j e c t K e y a n y T y p e z b w N T n L X & g t ; & l t ; a : K e y & g t ; & l t ; K e y & g t ; M e a s u r e s \ % S S F L _ 1 1 t o 1 5 \ T a g I n f o \ F o r m u l a & l t ; / K e y & g t ; & l t ; / a : K e y & g t ; & l t ; a : V a l u e   i : t y p e = " M e a s u r e G r i d V i e w S t a t e I D i a g r a m T a g A d d i t i o n a l I n f o " / & g t ; & l t ; / a : K e y V a l u e O f D i a g r a m O b j e c t K e y a n y T y p e z b w N T n L X & g t ; & l t ; a : K e y V a l u e O f D i a g r a m O b j e c t K e y a n y T y p e z b w N T n L X & g t ; & l t ; a : K e y & g t ; & l t ; K e y & g t ; M e a s u r e s \ % S S F L _ 1 1 t o 1 5 \ T a g I n f o \ V a l u e & l t ; / K e y & g t ; & l t ; / a : K e y & g t ; & l t ; a : V a l u e   i : t y p e = " M e a s u r e G r i d V i e w S t a t e I D i a g r a m T a g A d d i t i o n a l I n f o " / & g t ; & l t ; / a : K e y V a l u e O f D i a g r a m O b j e c t K e y a n y T y p e z b w N T n L X & g t ; & l t ; a : K e y V a l u e O f D i a g r a m O b j e c t K e y a n y T y p e z b w N T n L X & g t ; & l t ; a : K e y & g t ; & l t ; K e y & g t ; M e a s u r e s \ % S S F L _ 1 6 t o 2 0 & l t ; / K e y & g t ; & l t ; / a : K e y & g t ; & l t ; a : V a l u e   i : t y p e = " M e a s u r e G r i d N o d e V i e w S t a t e " & g t ; & l t ; C o l u m n & g t ; 7 & l t ; / C o l u m n & g t ; & l t ; L a y e d O u t & g t ; t r u e & l t ; / L a y e d O u t & g t ; & l t ; / a : V a l u e & g t ; & l t ; / a : K e y V a l u e O f D i a g r a m O b j e c t K e y a n y T y p e z b w N T n L X & g t ; & l t ; a : K e y V a l u e O f D i a g r a m O b j e c t K e y a n y T y p e z b w N T n L X & g t ; & l t ; a : K e y & g t ; & l t ; K e y & g t ; M e a s u r e s \ % S S F L _ 1 6 t o 2 0 \ T a g I n f o \ F o r m u l a & l t ; / K e y & g t ; & l t ; / a : K e y & g t ; & l t ; a : V a l u e   i : t y p e = " M e a s u r e G r i d V i e w S t a t e I D i a g r a m T a g A d d i t i o n a l I n f o " / & g t ; & l t ; / a : K e y V a l u e O f D i a g r a m O b j e c t K e y a n y T y p e z b w N T n L X & g t ; & l t ; a : K e y V a l u e O f D i a g r a m O b j e c t K e y a n y T y p e z b w N T n L X & g t ; & l t ; a : K e y & g t ; & l t ; K e y & g t ; M e a s u r e s \ % S S F L _ 1 6 t o 2 0 \ T a g I n f o \ V a l u e & l t ; / K e y & g t ; & l t ; / a : K e y & g t ; & l t ; a : V a l u e   i : t y p e = " M e a s u r e G r i d V i e w S t a t e I D i a g r a m T a g A d d i t i o n a l I n f o " / & g t ; & l t ; / a : K e y V a l u e O f D i a g r a m O b j e c t K e y a n y T y p e z b w N T n L X & g t ; & l t ; a : K e y V a l u e O f D i a g r a m O b j e c t K e y a n y T y p e z b w N T n L X & g t ; & l t ; a : K e y & g t ; & l t ; K e y & g t ; M e a s u r e s \ % S S F L _ 2 1 t o 2 5 & l t ; / K e y & g t ; & l t ; / a : K e y & g t ; & l t ; a : V a l u e   i : t y p e = " M e a s u r e G r i d N o d e V i e w S t a t e " & g t ; & l t ; C o l u m n & g t ; 8 & l t ; / C o l u m n & g t ; & l t ; L a y e d O u t & g t ; t r u e & l t ; / L a y e d O u t & g t ; & l t ; / a : V a l u e & g t ; & l t ; / a : K e y V a l u e O f D i a g r a m O b j e c t K e y a n y T y p e z b w N T n L X & g t ; & l t ; a : K e y V a l u e O f D i a g r a m O b j e c t K e y a n y T y p e z b w N T n L X & g t ; & l t ; a : K e y & g t ; & l t ; K e y & g t ; M e a s u r e s \ % S S F L _ 2 1 t o 2 5 \ T a g I n f o \ F o r m u l a & l t ; / K e y & g t ; & l t ; / a : K e y & g t ; & l t ; a : V a l u e   i : t y p e = " M e a s u r e G r i d V i e w S t a t e I D i a g r a m T a g A d d i t i o n a l I n f o " / & g t ; & l t ; / a : K e y V a l u e O f D i a g r a m O b j e c t K e y a n y T y p e z b w N T n L X & g t ; & l t ; a : K e y V a l u e O f D i a g r a m O b j e c t K e y a n y T y p e z b w N T n L X & g t ; & l t ; a : K e y & g t ; & l t ; K e y & g t ; M e a s u r e s \ % S S F L _ 2 1 t o 2 5 \ T a g I n f o \ V a l u e & l t ; / K e y & g t ; & l t ; / a : K e y & g t ; & l t ; a : V a l u e   i : t y p e = " M e a s u r e G r i d V i e w S t a t e I D i a g r a m T a g A d d i t i o n a l I n f o " / & g t ; & l t ; / a : K e y V a l u e O f D i a g r a m O b j e c t K e y a n y T y p e z b w N T n L X & g t ; & l t ; a : K e y V a l u e O f D i a g r a m O b j e c t K e y a n y T y p e z b w N T n L X & g t ; & l t ; a : K e y & g t ; & l t ; K e y & g t ; M e a s u r e s \ % S S F L _ p l u s 2 5 & l t ; / K e y & g t ; & l t ; / a : K e y & g t ; & l t ; a : V a l u e   i : t y p e = " M e a s u r e G r i d N o d e V i e w S t a t e " & g t ; & l t ; C o l u m n & g t ; 9 & l t ; / C o l u m n & g t ; & l t ; L a y e d O u t & g t ; t r u e & l t ; / L a y e d O u t & g t ; & l t ; / a : V a l u e & g t ; & l t ; / a : K e y V a l u e O f D i a g r a m O b j e c t K e y a n y T y p e z b w N T n L X & g t ; & l t ; a : K e y V a l u e O f D i a g r a m O b j e c t K e y a n y T y p e z b w N T n L X & g t ; & l t ; a : K e y & g t ; & l t ; K e y & g t ; M e a s u r e s \ % S S F L _ p l u s 2 5 \ T a g I n f o \ F o r m u l a & l t ; / K e y & g t ; & l t ; / a : K e y & g t ; & l t ; a : V a l u e   i : t y p e = " M e a s u r e G r i d V i e w S t a t e I D i a g r a m T a g A d d i t i o n a l I n f o " / & g t ; & l t ; / a : K e y V a l u e O f D i a g r a m O b j e c t K e y a n y T y p e z b w N T n L X & g t ; & l t ; a : K e y V a l u e O f D i a g r a m O b j e c t K e y a n y T y p e z b w N T n L X & g t ; & l t ; a : K e y & g t ; & l t ; K e y & g t ; M e a s u r e s \ % S S F L _ p l u s 2 5 \ T a g I n f o \ V a l u e & l t ; / K e y & g t ; & l t ; / a : K e y & g t ; & l t ; a : V a l u e   i : t y p e = " M e a s u r e G r i d V i e w S t a t e I D i a g r a m T a g A d d i t i o n a l I n f o " / & g t ; & l t ; / a : K e y V a l u e O f D i a g r a m O b j e c t K e y a n y T y p e z b w N T n L X & g t ; & l t ; a : K e y V a l u e O f D i a g r a m O b j e c t K e y a n y T y p e z b w N T n L X & g t ; & l t ; a : K e y & g t ; & l t ; K e y & g t ; M e a s u r e s \ % M C U C O D E _ A U & l t ; / K e y & g t ; & l t ; / a : K e y & g t ; & l t ; a : V a l u e   i : t y p e = " M e a s u r e G r i d N o d e V i e w S t a t e " & g t ; & l t ; C o l u m n & g t ; 1 0 & l t ; / C o l u m n & g t ; & l t ; L a y e d O u t & g t ; t r u e & l t ; / L a y e d O u t & g t ; & l t ; / a : V a l u e & g t ; & l t ; / a : K e y V a l u e O f D i a g r a m O b j e c t K e y a n y T y p e z b w N T n L X & g t ; & l t ; a : K e y V a l u e O f D i a g r a m O b j e c t K e y a n y T y p e z b w N T n L X & g t ; & l t ; a : K e y & g t ; & l t ; K e y & g t ; M e a s u r e s \ % M C U C O D E _ A U \ T a g I n f o \ F o r m u l a & l t ; / K e y & g t ; & l t ; / a : K e y & g t ; & l t ; a : V a l u e   i : t y p e = " M e a s u r e G r i d V i e w S t a t e I D i a g r a m T a g A d d i t i o n a l I n f o " / & g t ; & l t ; / a : K e y V a l u e O f D i a g r a m O b j e c t K e y a n y T y p e z b w N T n L X & g t ; & l t ; a : K e y V a l u e O f D i a g r a m O b j e c t K e y a n y T y p e z b w N T n L X & g t ; & l t ; a : K e y & g t ; & l t ; K e y & g t ; M e a s u r e s \ % M C U C O D E _ A U \ T a g I n f o \ V a l u e & l t ; / K e y & g t ; & l t ; / a : K e y & g t ; & l t ; a : V a l u e   i : t y p e = " M e a s u r e G r i d V i e w S t a t e I D i a g r a m T a g A d d i t i o n a l I n f o " / & g t ; & l t ; / a : K e y V a l u e O f D i a g r a m O b j e c t K e y a n y T y p e z b w N T n L X & g t ; & l t ; a : K e y V a l u e O f D i a g r a m O b j e c t K e y a n y T y p e z b w N T n L X & g t ; & l t ; a : K e y & g t ; & l t ; K e y & g t ; M e a s u r e s \ % M C U C O D E _ S O M & l t ; / K e y & g t ; & l t ; / a : K e y & g t ; & l t ; a : V a l u e   i : t y p e = " M e a s u r e G r i d N o d e V i e w S t a t e " & g t ; & l t ; C o l u m n & g t ; 1 1 & l t ; / C o l u m n & g t ; & l t ; L a y e d O u t & g t ; t r u e & l t ; / L a y e d O u t & g t ; & l t ; / a : V a l u e & g t ; & l t ; / a : K e y V a l u e O f D i a g r a m O b j e c t K e y a n y T y p e z b w N T n L X & g t ; & l t ; a : K e y V a l u e O f D i a g r a m O b j e c t K e y a n y T y p e z b w N T n L X & g t ; & l t ; a : K e y & g t ; & l t ; K e y & g t ; M e a s u r e s \ % M C U C O D E _ S O M \ T a g I n f o \ F o r m u l a & l t ; / K e y & g t ; & l t ; / a : K e y & g t ; & l t ; a : V a l u e   i : t y p e = " M e a s u r e G r i d V i e w S t a t e I D i a g r a m T a g A d d i t i o n a l I n f o " / & g t ; & l t ; / a : K e y V a l u e O f D i a g r a m O b j e c t K e y a n y T y p e z b w N T n L X & g t ; & l t ; a : K e y V a l u e O f D i a g r a m O b j e c t K e y a n y T y p e z b w N T n L X & g t ; & l t ; a : K e y & g t ; & l t ; K e y & g t ; M e a s u r e s \ % M C U C O D E _ S O M \ T a g I n f o \ V a l u e & l t ; / K e y & g t ; & l t ; / a : K e y & g t ; & l t ; a : V a l u e   i : t y p e = " M e a s u r e G r i d V i e w S t a t e I D i a g r a m T a g A d d i t i o n a l I n f o " / & g t ; & l t ; / a : K e y V a l u e O f D i a g r a m O b j e c t K e y a n y T y p e z b w N T n L X & g t ; & l t ; a : K e y V a l u e O f D i a g r a m O b j e c t K e y a n y T y p e z b w N T n L X & g t ; & l t ; a : K e y & g t ; & l t ; K e y & g t ; M e a s u r e s \ % M C U C O D E _ R N & l t ; / K e y & g t ; & l t ; / a : K e y & g t ; & l t ; a : V a l u e   i : t y p e = " M e a s u r e G r i d N o d e V i e w S t a t e " & g t ; & l t ; C o l u m n & g t ; 1 2 & l t ; / C o l u m n & g t ; & l t ; L a y e d O u t & g t ; t r u e & l t ; / L a y e d O u t & g t ; & l t ; / a : V a l u e & g t ; & l t ; / a : K e y V a l u e O f D i a g r a m O b j e c t K e y a n y T y p e z b w N T n L X & g t ; & l t ; a : K e y V a l u e O f D i a g r a m O b j e c t K e y a n y T y p e z b w N T n L X & g t ; & l t ; a : K e y & g t ; & l t ; K e y & g t ; M e a s u r e s \ % M C U C O D E _ R N \ T a g I n f o \ F o r m u l a & l t ; / K e y & g t ; & l t ; / a : K e y & g t ; & l t ; a : V a l u e   i : t y p e = " M e a s u r e G r i d V i e w S t a t e I D i a g r a m T a g A d d i t i o n a l I n f o " / & g t ; & l t ; / a : K e y V a l u e O f D i a g r a m O b j e c t K e y a n y T y p e z b w N T n L X & g t ; & l t ; a : K e y V a l u e O f D i a g r a m O b j e c t K e y a n y T y p e z b w N T n L X & g t ; & l t ; a : K e y & g t ; & l t ; K e y & g t ; M e a s u r e s \ % M C U C O D E _ R N \ T a g I n f o \ V a l u e & l t ; / K e y & g t ; & l t ; / a : K e y & g t ; & l t ; a : V a l u e   i : t y p e = " M e a s u r e G r i d V i e w S t a t e I D i a g r a m T a g A d d i t i o n a l I n f o " / & g t ; & l t ; / a : K e y V a l u e O f D i a g r a m O b j e c t K e y a n y T y p e z b w N T n L X & g t ; & l t ; a : K e y V a l u e O f D i a g r a m O b j e c t K e y a n y T y p e z b w N T n L X & g t ; & l t ; a : K e y & g t ; & l t ; K e y & g t ; M e a s u r e s \ % M C U C O D E _ n o n e & l t ; / K e y & g t ; & l t ; / a : K e y & g t ; & l t ; a : V a l u e   i : t y p e = " M e a s u r e G r i d N o d e V i e w S t a t e " & g t ; & l t ; C o l u m n & g t ; 1 3 & l t ; / C o l u m n & g t ; & l t ; L a y e d O u t & g t ; t r u e & l t ; / L a y e d O u t & g t ; & l t ; / a : V a l u e & g t ; & l t ; / a : K e y V a l u e O f D i a g r a m O b j e c t K e y a n y T y p e z b w N T n L X & g t ; & l t ; a : K e y V a l u e O f D i a g r a m O b j e c t K e y a n y T y p e z b w N T n L X & g t ; & l t ; a : K e y & g t ; & l t ; K e y & g t ; M e a s u r e s \ % M C U C O D E _ n o n e \ T a g I n f o \ F o r m u l a & l t ; / K e y & g t ; & l t ; / a : K e y & g t ; & l t ; a : V a l u e   i : t y p e = " M e a s u r e G r i d V i e w S t a t e I D i a g r a m T a g A d d i t i o n a l I n f o " / & g t ; & l t ; / a : K e y V a l u e O f D i a g r a m O b j e c t K e y a n y T y p e z b w N T n L X & g t ; & l t ; a : K e y V a l u e O f D i a g r a m O b j e c t K e y a n y T y p e z b w N T n L X & g t ; & l t ; a : K e y & g t ; & l t ; K e y & g t ; M e a s u r e s \ % M C U C O D E _ n o n e \ T a g I n f o \ V a l u e & l t ; / K e y & g t ; & l t ; / a : K e y & g t ; & l t ; a : V a l u e   i : t y p e = " M e a s u r e G r i d V i e w S t a t e I D i a g r a m T a g A d d i t i o n a l I n f o " / & g t ; & l t ; / a : K e y V a l u e O f D i a g r a m O b j e c t K e y a n y T y p e z b w N T n L X & g t ; & l t ; a : K e y V a l u e O f D i a g r a m O b j e c t K e y a n y T y p e z b w N T n L X & g t ; & l t ; a : K e y & g t ; & l t ; K e y & g t ; M e a s u r e s \ % M C U C O D E _ 0 1 t o 0 5 & l t ; / K e y & g t ; & l t ; / a : K e y & g t ; & l t ; a : V a l u e   i : t y p e = " M e a s u r e G r i d N o d e V i e w S t a t e " & g t ; & l t ; C o l u m n & g t ; 1 4 & l t ; / C o l u m n & g t ; & l t ; L a y e d O u t & g t ; t r u e & l t ; / L a y e d O u t & g t ; & l t ; / a : V a l u e & g t ; & l t ; / a : K e y V a l u e O f D i a g r a m O b j e c t K e y a n y T y p e z b w N T n L X & g t ; & l t ; a : K e y V a l u e O f D i a g r a m O b j e c t K e y a n y T y p e z b w N T n L X & g t ; & l t ; a : K e y & g t ; & l t ; K e y & g t ; M e a s u r e s \ % M C U C O D E _ 0 1 t o 0 5 \ T a g I n f o \ F o r m u l a & l t ; / K e y & g t ; & l t ; / a : K e y & g t ; & l t ; a : V a l u e   i : t y p e = " M e a s u r e G r i d V i e w S t a t e I D i a g r a m T a g A d d i t i o n a l I n f o " / & g t ; & l t ; / a : K e y V a l u e O f D i a g r a m O b j e c t K e y a n y T y p e z b w N T n L X & g t ; & l t ; a : K e y V a l u e O f D i a g r a m O b j e c t K e y a n y T y p e z b w N T n L X & g t ; & l t ; a : K e y & g t ; & l t ; K e y & g t ; M e a s u r e s \ % M C U C O D E _ 0 1 t o 0 5 \ T a g I n f o \ V a l u e & l t ; / K e y & g t ; & l t ; / a : K e y & g t ; & l t ; a : V a l u e   i : t y p e = " M e a s u r e G r i d V i e w S t a t e I D i a g r a m T a g A d d i t i o n a l I n f o " / & g t ; & l t ; / a : K e y V a l u e O f D i a g r a m O b j e c t K e y a n y T y p e z b w N T n L X & g t ; & l t ; a : K e y V a l u e O f D i a g r a m O b j e c t K e y a n y T y p e z b w N T n L X & g t ; & l t ; a : K e y & g t ; & l t ; K e y & g t ; M e a s u r e s \ % M C U C O D E _ 0 6 t o 1 0 & l t ; / K e y & g t ; & l t ; / a : K e y & g t ; & l t ; a : V a l u e   i : t y p e = " M e a s u r e G r i d N o d e V i e w S t a t e " & g t ; & l t ; C o l u m n & g t ; 1 5 & l t ; / C o l u m n & g t ; & l t ; L a y e d O u t & g t ; t r u e & l t ; / L a y e d O u t & g t ; & l t ; / a : V a l u e & g t ; & l t ; / a : K e y V a l u e O f D i a g r a m O b j e c t K e y a n y T y p e z b w N T n L X & g t ; & l t ; a : K e y V a l u e O f D i a g r a m O b j e c t K e y a n y T y p e z b w N T n L X & g t ; & l t ; a : K e y & g t ; & l t ; K e y & g t ; M e a s u r e s \ % M C U C O D E _ 0 6 t o 1 0 \ T a g I n f o \ F o r m u l a & l t ; / K e y & g t ; & l t ; / a : K e y & g t ; & l t ; a : V a l u e   i : t y p e = " M e a s u r e G r i d V i e w S t a t e I D i a g r a m T a g A d d i t i o n a l I n f o " / & g t ; & l t ; / a : K e y V a l u e O f D i a g r a m O b j e c t K e y a n y T y p e z b w N T n L X & g t ; & l t ; a : K e y V a l u e O f D i a g r a m O b j e c t K e y a n y T y p e z b w N T n L X & g t ; & l t ; a : K e y & g t ; & l t ; K e y & g t ; M e a s u r e s \ % M C U C O D E _ 0 6 t o 1 0 \ T a g I n f o \ V a l u e & l t ; / K e y & g t ; & l t ; / a : K e y & g t ; & l t ; a : V a l u e   i : t y p e = " M e a s u r e G r i d V i e w S t a t e I D i a g r a m T a g A d d i t i o n a l I n f o " / & g t ; & l t ; / a : K e y V a l u e O f D i a g r a m O b j e c t K e y a n y T y p e z b w N T n L X & g t ; & l t ; a : K e y V a l u e O f D i a g r a m O b j e c t K e y a n y T y p e z b w N T n L X & g t ; & l t ; a : K e y & g t ; & l t ; K e y & g t ; M e a s u r e s \ % M C U C O D E _ 1 1 t o 1 5 & l t ; / K e y & g t ; & l t ; / a : K e y & g t ; & l t ; a : V a l u e   i : t y p e = " M e a s u r e G r i d N o d e V i e w S t a t e " & g t ; & l t ; C o l u m n & g t ; 1 6 & l t ; / C o l u m n & g t ; & l t ; L a y e d O u t & g t ; t r u e & l t ; / L a y e d O u t & g t ; & l t ; / a : V a l u e & g t ; & l t ; / a : K e y V a l u e O f D i a g r a m O b j e c t K e y a n y T y p e z b w N T n L X & g t ; & l t ; a : K e y V a l u e O f D i a g r a m O b j e c t K e y a n y T y p e z b w N T n L X & g t ; & l t ; a : K e y & g t ; & l t ; K e y & g t ; M e a s u r e s \ % M C U C O D E _ 1 1 t o 1 5 \ T a g I n f o \ F o r m u l a & l t ; / K e y & g t ; & l t ; / a : K e y & g t ; & l t ; a : V a l u e   i : t y p e = " M e a s u r e G r i d V i e w S t a t e I D i a g r a m T a g A d d i t i o n a l I n f o " / & g t ; & l t ; / a : K e y V a l u e O f D i a g r a m O b j e c t K e y a n y T y p e z b w N T n L X & g t ; & l t ; a : K e y V a l u e O f D i a g r a m O b j e c t K e y a n y T y p e z b w N T n L X & g t ; & l t ; a : K e y & g t ; & l t ; K e y & g t ; M e a s u r e s \ % M C U C O D E _ 1 1 t o 1 5 \ T a g I n f o \ V a l u e & l t ; / K e y & g t ; & l t ; / a : K e y & g t ; & l t ; a : V a l u e   i : t y p e = " M e a s u r e G r i d V i e w S t a t e I D i a g r a m T a g A d d i t i o n a l I n f o " / & g t ; & l t ; / a : K e y V a l u e O f D i a g r a m O b j e c t K e y a n y T y p e z b w N T n L X & g t ; & l t ; a : K e y V a l u e O f D i a g r a m O b j e c t K e y a n y T y p e z b w N T n L X & g t ; & l t ; a : K e y & g t ; & l t ; K e y & g t ; M e a s u r e s \ % M C U C O D E _ 1 6 t o 2 0 & l t ; / K e y & g t ; & l t ; / a : K e y & g t ; & l t ; a : V a l u e   i : t y p e = " M e a s u r e G r i d N o d e V i e w S t a t e " & g t ; & l t ; C o l u m n & g t ; 1 7 & l t ; / C o l u m n & g t ; & l t ; L a y e d O u t & g t ; t r u e & l t ; / L a y e d O u t & g t ; & l t ; / a : V a l u e & g t ; & l t ; / a : K e y V a l u e O f D i a g r a m O b j e c t K e y a n y T y p e z b w N T n L X & g t ; & l t ; a : K e y V a l u e O f D i a g r a m O b j e c t K e y a n y T y p e z b w N T n L X & g t ; & l t ; a : K e y & g t ; & l t ; K e y & g t ; M e a s u r e s \ % M C U C O D E _ 1 6 t o 2 0 \ T a g I n f o \ F o r m u l a & l t ; / K e y & g t ; & l t ; / a : K e y & g t ; & l t ; a : V a l u e   i : t y p e = " M e a s u r e G r i d V i e w S t a t e I D i a g r a m T a g A d d i t i o n a l I n f o " / & g t ; & l t ; / a : K e y V a l u e O f D i a g r a m O b j e c t K e y a n y T y p e z b w N T n L X & g t ; & l t ; a : K e y V a l u e O f D i a g r a m O b j e c t K e y a n y T y p e z b w N T n L X & g t ; & l t ; a : K e y & g t ; & l t ; K e y & g t ; M e a s u r e s \ % M C U C O D E _ 1 6 t o 2 0 \ T a g I n f o \ V a l u e & l t ; / K e y & g t ; & l t ; / a : K e y & g t ; & l t ; a : V a l u e   i : t y p e = " M e a s u r e G r i d V i e w S t a t e I D i a g r a m T a g A d d i t i o n a l I n f o " / & g t ; & l t ; / a : K e y V a l u e O f D i a g r a m O b j e c t K e y a n y T y p e z b w N T n L X & g t ; & l t ; a : K e y V a l u e O f D i a g r a m O b j e c t K e y a n y T y p e z b w N T n L X & g t ; & l t ; a : K e y & g t ; & l t ; K e y & g t ; M e a s u r e s \ % M C U C O D E _ 2 1 t o 2 5 & l t ; / K e y & g t ; & l t ; / a : K e y & g t ; & l t ; a : V a l u e   i : t y p e = " M e a s u r e G r i d N o d e V i e w S t a t e " & g t ; & l t ; C o l u m n & g t ; 1 8 & l t ; / C o l u m n & g t ; & l t ; L a y e d O u t & g t ; t r u e & l t ; / L a y e d O u t & g t ; & l t ; / a : V a l u e & g t ; & l t ; / a : K e y V a l u e O f D i a g r a m O b j e c t K e y a n y T y p e z b w N T n L X & g t ; & l t ; a : K e y V a l u e O f D i a g r a m O b j e c t K e y a n y T y p e z b w N T n L X & g t ; & l t ; a : K e y & g t ; & l t ; K e y & g t ; M e a s u r e s \ % M C U C O D E _ 2 1 t o 2 5 \ T a g I n f o \ F o r m u l a & l t ; / K e y & g t ; & l t ; / a : K e y & g t ; & l t ; a : V a l u e   i : t y p e = " M e a s u r e G r i d V i e w S t a t e I D i a g r a m T a g A d d i t i o n a l I n f o " / & g t ; & l t ; / a : K e y V a l u e O f D i a g r a m O b j e c t K e y a n y T y p e z b w N T n L X & g t ; & l t ; a : K e y V a l u e O f D i a g r a m O b j e c t K e y a n y T y p e z b w N T n L X & g t ; & l t ; a : K e y & g t ; & l t ; K e y & g t ; M e a s u r e s \ % M C U C O D E _ 2 1 t o 2 5 \ T a g I n f o \ V a l u e & l t ; / K e y & g t ; & l t ; / a : K e y & g t ; & l t ; a : V a l u e   i : t y p e = " M e a s u r e G r i d V i e w S t a t e I D i a g r a m T a g A d d i t i o n a l I n f o " / & g t ; & l t ; / a : K e y V a l u e O f D i a g r a m O b j e c t K e y a n y T y p e z b w N T n L X & g t ; & l t ; a : K e y V a l u e O f D i a g r a m O b j e c t K e y a n y T y p e z b w N T n L X & g t ; & l t ; a : K e y & g t ; & l t ; K e y & g t ; M e a s u r e s \ % M C U C O D E _ p l u s 2 5 & l t ; / K e y & g t ; & l t ; / a : K e y & g t ; & l t ; a : V a l u e   i : t y p e = " M e a s u r e G r i d N o d e V i e w S t a t e " & g t ; & l t ; C o l u m n & g t ; 1 9 & l t ; / C o l u m n & g t ; & l t ; L a y e d O u t & g t ; t r u e & l t ; / L a y e d O u t & g t ; & l t ; / a : V a l u e & g t ; & l t ; / a : K e y V a l u e O f D i a g r a m O b j e c t K e y a n y T y p e z b w N T n L X & g t ; & l t ; a : K e y V a l u e O f D i a g r a m O b j e c t K e y a n y T y p e z b w N T n L X & g t ; & l t ; a : K e y & g t ; & l t ; K e y & g t ; M e a s u r e s \ % M C U C O D E _ p l u s 2 5 \ T a g I n f o \ F o r m u l a & l t ; / K e y & g t ; & l t ; / a : K e y & g t ; & l t ; a : V a l u e   i : t y p e = " M e a s u r e G r i d V i e w S t a t e I D i a g r a m T a g A d d i t i o n a l I n f o " / & g t ; & l t ; / a : K e y V a l u e O f D i a g r a m O b j e c t K e y a n y T y p e z b w N T n L X & g t ; & l t ; a : K e y V a l u e O f D i a g r a m O b j e c t K e y a n y T y p e z b w N T n L X & g t ; & l t ; a : K e y & g t ; & l t ; K e y & g t ; M e a s u r e s \ % M C U C O D E _ p l u s 2 5 \ T a g I n f o \ V a l u e & l t ; / K e y & g t ; & l t ; / a : K e y & g t ; & l t ; a : V a l u e   i : t y p e = " M e a s u r e G r i d V i e w S t a t e I D i a g r a m T a g A d d i t i o n a l I n f o " / & g t ; & l t ; / a : K e y V a l u e O f D i a g r a m O b j e c t K e y a n y T y p e z b w N T n L X & g t ; & l t ; a : K e y V a l u e O f D i a g r a m O b j e c t K e y a n y T y p e z b w N T n L X & g t ; & l t ; a : K e y & g t ; & l t ; K e y & g t ; M e a s u r e s \ A v g M E D I U M _ N & l t ; / K e y & g t ; & l t ; / a : K e y & g t ; & l t ; a : V a l u e   i : t y p e = " M e a s u r e G r i d N o d e V i e w S t a t e " & g t ; & l t ; C o l u m n & g t ; 2 0 & l t ; / C o l u m n & g t ; & l t ; L a y e d O u t & g t ; t r u e & l t ; / L a y e d O u t & g t ; & l t ; / a : V a l u e & g t ; & l t ; / a : K e y V a l u e O f D i a g r a m O b j e c t K e y a n y T y p e z b w N T n L X & g t ; & l t ; a : K e y V a l u e O f D i a g r a m O b j e c t K e y a n y T y p e z b w N T n L X & g t ; & l t ; a : K e y & g t ; & l t ; K e y & g t ; M e a s u r e s \ A v g M E D I U M _ N \ T a g I n f o \ F o r m u l a & l t ; / K e y & g t ; & l t ; / a : K e y & g t ; & l t ; a : V a l u e   i : t y p e = " M e a s u r e G r i d V i e w S t a t e I D i a g r a m T a g A d d i t i o n a l I n f o " / & g t ; & l t ; / a : K e y V a l u e O f D i a g r a m O b j e c t K e y a n y T y p e z b w N T n L X & g t ; & l t ; a : K e y V a l u e O f D i a g r a m O b j e c t K e y a n y T y p e z b w N T n L X & g t ; & l t ; a : K e y & g t ; & l t ; K e y & g t ; M e a s u r e s \ A v g M E D I U M _ N \ T a g I n f o \ V a l u e & l t ; / K e y & g t ; & l t ; / a : K e y & g t ; & l t ; a : V a l u e   i : t y p e = " M e a s u r e G r i d V i e w S t a t e I D i a g r a m T a g A d d i t i o n a l I n f o " / & g t ; & l t ; / a : K e y V a l u e O f D i a g r a m O b j e c t K e y a n y T y p e z b w N T n L X & g t ; & l t ; a : K e y V a l u e O f D i a g r a m O b j e c t K e y a n y T y p e z b w N T n L X & g t ; & l t ; a : K e y & g t ; & l t ; K e y & g t ; M e a s u r e s \ A v g M E D I U M _ N 2 & l t ; / K e y & g t ; & l t ; / a : K e y & g t ; & l t ; a : V a l u e   i : t y p e = " M e a s u r e G r i d N o d e V i e w S t a t e " & g t ; & l t ; C o l u m n & g t ; 2 1 & l t ; / C o l u m n & g t ; & l t ; L a y e d O u t & g t ; t r u e & l t ; / L a y e d O u t & g t ; & l t ; / a : V a l u e & g t ; & l t ; / a : K e y V a l u e O f D i a g r a m O b j e c t K e y a n y T y p e z b w N T n L X & g t ; & l t ; a : K e y V a l u e O f D i a g r a m O b j e c t K e y a n y T y p e z b w N T n L X & g t ; & l t ; a : K e y & g t ; & l t ; K e y & g t ; M e a s u r e s \ A v g M E D I U M _ N 2 \ T a g I n f o \ F o r m u l a & l t ; / K e y & g t ; & l t ; / a : K e y & g t ; & l t ; a : V a l u e   i : t y p e = " M e a s u r e G r i d V i e w S t a t e I D i a g r a m T a g A d d i t i o n a l I n f o " / & g t ; & l t ; / a : K e y V a l u e O f D i a g r a m O b j e c t K e y a n y T y p e z b w N T n L X & g t ; & l t ; a : K e y V a l u e O f D i a g r a m O b j e c t K e y a n y T y p e z b w N T n L X & g t ; & l t ; a : K e y & g t ; & l t ; K e y & g t ; M e a s u r e s \ A v g M E D I U M _ N 2 \ T a g I n f o \ V a l u e & l t ; / K e y & g t ; & l t ; / a : K e y & g t ; & l t ; a : V a l u e   i : t y p e = " M e a s u r e G r i d V i e w S t a t e I D i a g r a m T a g A d d i t i o n a l I n f o " / & g t ; & l t ; / a : K e y V a l u e O f D i a g r a m O b j e c t K e y a n y T y p e z b w N T n L X & g t ; & l t ; a : K e y V a l u e O f D i a g r a m O b j e c t K e y a n y T y p e z b w N T n L X & g t ; & l t ; a : K e y & g t ; & l t ; K e y & g t ; M e a s u r e s \ A v g M E D I U M _ N 3 & l t ; / K e y & g t ; & l t ; / a : K e y & g t ; & l t ; a : V a l u e   i : t y p e = " M e a s u r e G r i d N o d e V i e w S t a t e " & g t ; & l t ; C o l u m n & g t ; 2 2 & l t ; / C o l u m n & g t ; & l t ; L a y e d O u t & g t ; t r u e & l t ; / L a y e d O u t & g t ; & l t ; / a : V a l u e & g t ; & l t ; / a : K e y V a l u e O f D i a g r a m O b j e c t K e y a n y T y p e z b w N T n L X & g t ; & l t ; a : K e y V a l u e O f D i a g r a m O b j e c t K e y a n y T y p e z b w N T n L X & g t ; & l t ; a : K e y & g t ; & l t ; K e y & g t ; M e a s u r e s \ A v g M E D I U M _ N 3 \ T a g I n f o \ F o r m u l a & l t ; / K e y & g t ; & l t ; / a : K e y & g t ; & l t ; a : V a l u e   i : t y p e = " M e a s u r e G r i d V i e w S t a t e I D i a g r a m T a g A d d i t i o n a l I n f o " / & g t ; & l t ; / a : K e y V a l u e O f D i a g r a m O b j e c t K e y a n y T y p e z b w N T n L X & g t ; & l t ; a : K e y V a l u e O f D i a g r a m O b j e c t K e y a n y T y p e z b w N T n L X & g t ; & l t ; a : K e y & g t ; & l t ; K e y & g t ; M e a s u r e s \ A v g M E D I U M _ N 3 \ T a g I n f o \ V a l u e & l t ; / K e y & g t ; & l t ; / a : K e y & g t ; & l t ; a : V a l u e   i : t y p e = " M e a s u r e G r i d V i e w S t a t e I D i a g r a m T a g A d d i t i o n a l I n f o " / & g t ; & l t ; / a : K e y V a l u e O f D i a g r a m O b j e c t K e y a n y T y p e z b w N T n L X & g t ; & l t ; a : K e y V a l u e O f D i a g r a m O b j e c t K e y a n y T y p e z b w N T n L X & g t ; & l t ; a : K e y & g t ; & l t ; K e y & g t ; M e a s u r e s \ % M E D I U M _ S A & l t ; / K e y & g t ; & l t ; / a : K e y & g t ; & l t ; a : V a l u e   i : t y p e = " M e a s u r e G r i d N o d e V i e w S t a t e " & g t ; & l t ; C o l u m n & g t ; 2 3 & l t ; / C o l u m n & g t ; & l t ; L a y e d O u t & g t ; t r u e & l t ; / L a y e d O u t & g t ; & l t ; / a : V a l u e & g t ; & l t ; / a : K e y V a l u e O f D i a g r a m O b j e c t K e y a n y T y p e z b w N T n L X & g t ; & l t ; a : K e y V a l u e O f D i a g r a m O b j e c t K e y a n y T y p e z b w N T n L X & g t ; & l t ; a : K e y & g t ; & l t ; K e y & g t ; M e a s u r e s \ % M E D I U M _ S A \ T a g I n f o \ F o r m u l a & l t ; / K e y & g t ; & l t ; / a : K e y & g t ; & l t ; a : V a l u e   i : t y p e = " M e a s u r e G r i d V i e w S t a t e I D i a g r a m T a g A d d i t i o n a l I n f o " / & g t ; & l t ; / a : K e y V a l u e O f D i a g r a m O b j e c t K e y a n y T y p e z b w N T n L X & g t ; & l t ; a : K e y V a l u e O f D i a g r a m O b j e c t K e y a n y T y p e z b w N T n L X & g t ; & l t ; a : K e y & g t ; & l t ; K e y & g t ; M e a s u r e s \ % M E D I U M _ S A \ T a g I n f o \ V a l u e & l t ; / K e y & g t ; & l t ; / a : K e y & g t ; & l t ; a : V a l u e   i : t y p e = " M e a s u r e G r i d V i e w S t a t e I D i a g r a m T a g A d d i t i o n a l I n f o " / & g t ; & l t ; / a : K e y V a l u e O f D i a g r a m O b j e c t K e y a n y T y p e z b w N T n L X & g t ; & l t ; a : K e y V a l u e O f D i a g r a m O b j e c t K e y a n y T y p e z b w N T n L X & g t ; & l t ; a : K e y & g t ; & l t ; K e y & g t ; M e a s u r e s \ % M E D I U M _ N E I & l t ; / K e y & g t ; & l t ; / a : K e y & g t ; & l t ; a : V a l u e   i : t y p e = " M e a s u r e G r i d N o d e V i e w S t a t e " & g t ; & l t ; C o l u m n & g t ; 2 4 & l t ; / C o l u m n & g t ; & l t ; L a y e d O u t & g t ; t r u e & l t ; / L a y e d O u t & g t ; & l t ; / a : V a l u e & g t ; & l t ; / a : K e y V a l u e O f D i a g r a m O b j e c t K e y a n y T y p e z b w N T n L X & g t ; & l t ; a : K e y V a l u e O f D i a g r a m O b j e c t K e y a n y T y p e z b w N T n L X & g t ; & l t ; a : K e y & g t ; & l t ; K e y & g t ; M e a s u r e s \ % M E D I U M _ N E I \ T a g I n f o \ F o r m u l a & l t ; / K e y & g t ; & l t ; / a : K e y & g t ; & l t ; a : V a l u e   i : t y p e = " M e a s u r e G r i d V i e w S t a t e I D i a g r a m T a g A d d i t i o n a l I n f o " / & g t ; & l t ; / a : K e y V a l u e O f D i a g r a m O b j e c t K e y a n y T y p e z b w N T n L X & g t ; & l t ; a : K e y V a l u e O f D i a g r a m O b j e c t K e y a n y T y p e z b w N T n L X & g t ; & l t ; a : K e y & g t ; & l t ; K e y & g t ; M e a s u r e s \ % M E D I U M _ N E I \ T a g I n f o \ V a l u e & l t ; / K e y & g t ; & l t ; / a : K e y & g t ; & l t ; a : V a l u e   i : t y p e = " M e a s u r e G r i d V i e w S t a t e I D i a g r a m T a g A d d i t i o n a l I n f o " / & g t ; & l t ; / a : K e y V a l u e O f D i a g r a m O b j e c t K e y a n y T y p e z b w N T n L X & g t ; & l t ; a : K e y V a l u e O f D i a g r a m O b j e c t K e y a n y T y p e z b w N T n L X & g t ; & l t ; a : K e y & g t ; & l t ; K e y & g t ; M e a s u r e s \ % M E D I U M _ D I S & l t ; / K e y & g t ; & l t ; / a : K e y & g t ; & l t ; a : V a l u e   i : t y p e = " M e a s u r e G r i d N o d e V i e w S t a t e " & g t ; & l t ; C o l u m n & g t ; 2 5 & l t ; / C o l u m n & g t ; & l t ; L a y e d O u t & g t ; t r u e & l t ; / L a y e d O u t & g t ; & l t ; / a : V a l u e & g t ; & l t ; / a : K e y V a l u e O f D i a g r a m O b j e c t K e y a n y T y p e z b w N T n L X & g t ; & l t ; a : K e y V a l u e O f D i a g r a m O b j e c t K e y a n y T y p e z b w N T n L X & g t ; & l t ; a : K e y & g t ; & l t ; K e y & g t ; M e a s u r e s \ % M E D I U M _ D I S \ T a g I n f o \ F o r m u l a & l t ; / K e y & g t ; & l t ; / a : K e y & g t ; & l t ; a : V a l u e   i : t y p e = " M e a s u r e G r i d V i e w S t a t e I D i a g r a m T a g A d d i t i o n a l I n f o " / & g t ; & l t ; / a : K e y V a l u e O f D i a g r a m O b j e c t K e y a n y T y p e z b w N T n L X & g t ; & l t ; a : K e y V a l u e O f D i a g r a m O b j e c t K e y a n y T y p e z b w N T n L X & g t ; & l t ; a : K e y & g t ; & l t ; K e y & g t ; M e a s u r e s \ % M E D I U M _ D I S \ T a g I n f o \ V a l u e & l t ; / K e y & g t ; & l t ; / a : K e y & g t ; & l t ; a : V a l u e   i : t y p e = " M e a s u r e G r i d V i e w S t a t e I D i a g r a m T a g A d d i t i o n a l I n f o " / & g t ; & l t ; / a : K e y V a l u e O f D i a g r a m O b j e c t K e y a n y T y p e z b w N T n L X & g t ; & l t ; a : K e y V a l u e O f D i a g r a m O b j e c t K e y a n y T y p e z b w N T n L X & g t ; & l t ; a : K e y & g t ; & l t ; K e y & g t ; M e a s u r e s \ % M E D I U M _ A U & l t ; / K e y & g t ; & l t ; / a : K e y & g t ; & l t ; a : V a l u e   i : t y p e = " M e a s u r e G r i d N o d e V i e w S t a t e " & g t ; & l t ; C o l u m n & g t ; 2 6 & l t ; / C o l u m n & g t ; & l t ; L a y e d O u t & g t ; t r u e & l t ; / L a y e d O u t & g t ; & l t ; / a : V a l u e & g t ; & l t ; / a : K e y V a l u e O f D i a g r a m O b j e c t K e y a n y T y p e z b w N T n L X & g t ; & l t ; a : K e y V a l u e O f D i a g r a m O b j e c t K e y a n y T y p e z b w N T n L X & g t ; & l t ; a : K e y & g t ; & l t ; K e y & g t ; M e a s u r e s \ % M E D I U M _ A U \ T a g I n f o \ F o r m u l a & l t ; / K e y & g t ; & l t ; / a : K e y & g t ; & l t ; a : V a l u e   i : t y p e = " M e a s u r e G r i d V i e w S t a t e I D i a g r a m T a g A d d i t i o n a l I n f o " / & g t ; & l t ; / a : K e y V a l u e O f D i a g r a m O b j e c t K e y a n y T y p e z b w N T n L X & g t ; & l t ; a : K e y V a l u e O f D i a g r a m O b j e c t K e y a n y T y p e z b w N T n L X & g t ; & l t ; a : K e y & g t ; & l t ; K e y & g t ; M e a s u r e s \ % M E D I U M _ A U \ T a g I n f o \ V a l u e & l t ; / K e y & g t ; & l t ; / a : K e y & g t ; & l t ; a : V a l u e   i : t y p e = " M e a s u r e G r i d V i e w S t a t e I D i a g r a m T a g A d d i t i o n a l I n f o " / & g t ; & l t ; / a : K e y V a l u e O f D i a g r a m O b j e c t K e y a n y T y p e z b w N T n L X & g t ; & l t ; a : K e y V a l u e O f D i a g r a m O b j e c t K e y a n y T y p e z b w N T n L X & g t ; & l t ; a : K e y & g t ; & l t ; K e y & g t ; M e a s u r e s \ % M E D I U M _ S O M & l t ; / K e y & g t ; & l t ; / a : K e y & g t ; & l t ; a : V a l u e   i : t y p e = " M e a s u r e G r i d N o d e V i e w S t a t e " & g t ; & l t ; C o l u m n & g t ; 2 7 & l t ; / C o l u m n & g t ; & l t ; L a y e d O u t & g t ; t r u e & l t ; / L a y e d O u t & g t ; & l t ; / a : V a l u e & g t ; & l t ; / a : K e y V a l u e O f D i a g r a m O b j e c t K e y a n y T y p e z b w N T n L X & g t ; & l t ; a : K e y V a l u e O f D i a g r a m O b j e c t K e y a n y T y p e z b w N T n L X & g t ; & l t ; a : K e y & g t ; & l t ; K e y & g t ; M e a s u r e s \ % M E D I U M _ S O M \ T a g I n f o \ F o r m u l a & l t ; / K e y & g t ; & l t ; / a : K e y & g t ; & l t ; a : V a l u e   i : t y p e = " M e a s u r e G r i d V i e w S t a t e I D i a g r a m T a g A d d i t i o n a l I n f o " / & g t ; & l t ; / a : K e y V a l u e O f D i a g r a m O b j e c t K e y a n y T y p e z b w N T n L X & g t ; & l t ; a : K e y V a l u e O f D i a g r a m O b j e c t K e y a n y T y p e z b w N T n L X & g t ; & l t ; a : K e y & g t ; & l t ; K e y & g t ; M e a s u r e s \ % M E D I U M _ S O M \ T a g I n f o \ V a l u e & l t ; / K e y & g t ; & l t ; / a : K e y & g t ; & l t ; a : V a l u e   i : t y p e = " M e a s u r e G r i d V i e w S t a t e I D i a g r a m T a g A d d i t i o n a l I n f o " / & g t ; & l t ; / a : K e y V a l u e O f D i a g r a m O b j e c t K e y a n y T y p e z b w N T n L X & g t ; & l t ; a : K e y V a l u e O f D i a g r a m O b j e c t K e y a n y T y p e z b w N T n L X & g t ; & l t ; a : K e y & g t ; & l t ; K e y & g t ; M e a s u r e s \ % M E D I U M _ R N & l t ; / K e y & g t ; & l t ; / a : K e y & g t ; & l t ; a : V a l u e   i : t y p e = " M e a s u r e G r i d N o d e V i e w S t a t e " & g t ; & l t ; C o l u m n & g t ; 2 8 & l t ; / C o l u m n & g t ; & l t ; L a y e d O u t & g t ; t r u e & l t ; / L a y e d O u t & g t ; & l t ; / a : V a l u e & g t ; & l t ; / a : K e y V a l u e O f D i a g r a m O b j e c t K e y a n y T y p e z b w N T n L X & g t ; & l t ; a : K e y V a l u e O f D i a g r a m O b j e c t K e y a n y T y p e z b w N T n L X & g t ; & l t ; a : K e y & g t ; & l t ; K e y & g t ; M e a s u r e s \ % M E D I U M _ R N \ T a g I n f o \ F o r m u l a & l t ; / K e y & g t ; & l t ; / a : K e y & g t ; & l t ; a : V a l u e   i : t y p e = " M e a s u r e G r i d V i e w S t a t e I D i a g r a m T a g A d d i t i o n a l I n f o " / & g t ; & l t ; / a : K e y V a l u e O f D i a g r a m O b j e c t K e y a n y T y p e z b w N T n L X & g t ; & l t ; a : K e y V a l u e O f D i a g r a m O b j e c t K e y a n y T y p e z b w N T n L X & g t ; & l t ; a : K e y & g t ; & l t ; K e y & g t ; M e a s u r e s \ % M E D I U M _ R N \ T a g I n f o \ V a l u e & l t ; / K e y & g t ; & l t ; / a : K e y & g t ; & l t ; a : V a l u e   i : t y p e = " M e a s u r e G r i d V i e w S t a t e I D i a g r a m T a g A d d i t i o n a l I n f o " / & g t ; & l t ; / a : K e y V a l u e O f D i a g r a m O b j e c t K e y a n y T y p e z b w N T n L X & g t ; & l t ; a : K e y V a l u e O f D i a g r a m O b j e c t K e y a n y T y p e z b w N T n L X & g t ; & l t ; a : K e y & g t ; & l t ; K e y & g t ; M e a s u r e s \ % M E D I U M _ n o n e & l t ; / K e y & g t ; & l t ; / a : K e y & g t ; & l t ; a : V a l u e   i : t y p e = " M e a s u r e G r i d N o d e V i e w S t a t e " & g t ; & l t ; C o l u m n & g t ; 2 9 & l t ; / C o l u m n & g t ; & l t ; L a y e d O u t & g t ; t r u e & l t ; / L a y e d O u t & g t ; & l t ; / a : V a l u e & g t ; & l t ; / a : K e y V a l u e O f D i a g r a m O b j e c t K e y a n y T y p e z b w N T n L X & g t ; & l t ; a : K e y V a l u e O f D i a g r a m O b j e c t K e y a n y T y p e z b w N T n L X & g t ; & l t ; a : K e y & g t ; & l t ; K e y & g t ; M e a s u r e s \ % M E D I U M _ n o n e \ T a g I n f o \ F o r m u l a & l t ; / K e y & g t ; & l t ; / a : K e y & g t ; & l t ; a : V a l u e   i : t y p e = " M e a s u r e G r i d V i e w S t a t e I D i a g r a m T a g A d d i t i o n a l I n f o " / & g t ; & l t ; / a : K e y V a l u e O f D i a g r a m O b j e c t K e y a n y T y p e z b w N T n L X & g t ; & l t ; a : K e y V a l u e O f D i a g r a m O b j e c t K e y a n y T y p e z b w N T n L X & g t ; & l t ; a : K e y & g t ; & l t ; K e y & g t ; M e a s u r e s \ % M E D I U M _ n o n e \ T a g I n f o \ V a l u e & l t ; / K e y & g t ; & l t ; / a : K e y & g t ; & l t ; a : V a l u e   i : t y p e = " M e a s u r e G r i d V i e w S t a t e I D i a g r a m T a g A d d i t i o n a l I n f o " / & g t ; & l t ; / a : K e y V a l u e O f D i a g r a m O b j e c t K e y a n y T y p e z b w N T n L X & g t ; & l t ; a : K e y V a l u e O f D i a g r a m O b j e c t K e y a n y T y p e z b w N T n L X & g t ; & l t ; a : K e y & g t ; & l t ; K e y & g t ; M e a s u r e s \ % M E D I U M _ 0 1 t o 0 5 & l t ; / K e y & g t ; & l t ; / a : K e y & g t ; & l t ; a : V a l u e   i : t y p e = " M e a s u r e G r i d N o d e V i e w S t a t e " & g t ; & l t ; C o l u m n & g t ; 3 0 & l t ; / C o l u m n & g t ; & l t ; L a y e d O u t & g t ; t r u e & l t ; / L a y e d O u t & g t ; & l t ; / a : V a l u e & g t ; & l t ; / a : K e y V a l u e O f D i a g r a m O b j e c t K e y a n y T y p e z b w N T n L X & g t ; & l t ; a : K e y V a l u e O f D i a g r a m O b j e c t K e y a n y T y p e z b w N T n L X & g t ; & l t ; a : K e y & g t ; & l t ; K e y & g t ; M e a s u r e s \ % M E D I U M _ 0 1 t o 0 5 \ T a g I n f o \ F o r m u l a & l t ; / K e y & g t ; & l t ; / a : K e y & g t ; & l t ; a : V a l u e   i : t y p e = " M e a s u r e G r i d V i e w S t a t e I D i a g r a m T a g A d d i t i o n a l I n f o " / & g t ; & l t ; / a : K e y V a l u e O f D i a g r a m O b j e c t K e y a n y T y p e z b w N T n L X & g t ; & l t ; a : K e y V a l u e O f D i a g r a m O b j e c t K e y a n y T y p e z b w N T n L X & g t ; & l t ; a : K e y & g t ; & l t ; K e y & g t ; M e a s u r e s \ % M E D I U M _ 0 1 t o 0 5 \ T a g I n f o \ V a l u e & l t ; / K e y & g t ; & l t ; / a : K e y & g t ; & l t ; a : V a l u e   i : t y p e = " M e a s u r e G r i d V i e w S t a t e I D i a g r a m T a g A d d i t i o n a l I n f o " / & g t ; & l t ; / a : K e y V a l u e O f D i a g r a m O b j e c t K e y a n y T y p e z b w N T n L X & g t ; & l t ; a : K e y V a l u e O f D i a g r a m O b j e c t K e y a n y T y p e z b w N T n L X & g t ; & l t ; a : K e y & g t ; & l t ; K e y & g t ; M e a s u r e s \ % M E D I U M _ 0 6 t o 1 0 & l t ; / K e y & g t ; & l t ; / a : K e y & g t ; & l t ; a : V a l u e   i : t y p e = " M e a s u r e G r i d N o d e V i e w S t a t e " & g t ; & l t ; C o l u m n & g t ; 3 1 & l t ; / C o l u m n & g t ; & l t ; L a y e d O u t & g t ; t r u e & l t ; / L a y e d O u t & g t ; & l t ; / a : V a l u e & g t ; & l t ; / a : K e y V a l u e O f D i a g r a m O b j e c t K e y a n y T y p e z b w N T n L X & g t ; & l t ; a : K e y V a l u e O f D i a g r a m O b j e c t K e y a n y T y p e z b w N T n L X & g t ; & l t ; a : K e y & g t ; & l t ; K e y & g t ; M e a s u r e s \ % M E D I U M _ 0 6 t o 1 0 \ T a g I n f o \ F o r m u l a & l t ; / K e y & g t ; & l t ; / a : K e y & g t ; & l t ; a : V a l u e   i : t y p e = " M e a s u r e G r i d V i e w S t a t e I D i a g r a m T a g A d d i t i o n a l I n f o " / & g t ; & l t ; / a : K e y V a l u e O f D i a g r a m O b j e c t K e y a n y T y p e z b w N T n L X & g t ; & l t ; a : K e y V a l u e O f D i a g r a m O b j e c t K e y a n y T y p e z b w N T n L X & g t ; & l t ; a : K e y & g t ; & l t ; K e y & g t ; M e a s u r e s \ % M E D I U M _ 0 6 t o 1 0 \ T a g I n f o \ V a l u e & l t ; / K e y & g t ; & l t ; / a : K e y & g t ; & l t ; a : V a l u e   i : t y p e = " M e a s u r e G r i d V i e w S t a t e I D i a g r a m T a g A d d i t i o n a l I n f o " / & g t ; & l t ; / a : K e y V a l u e O f D i a g r a m O b j e c t K e y a n y T y p e z b w N T n L X & g t ; & l t ; a : K e y V a l u e O f D i a g r a m O b j e c t K e y a n y T y p e z b w N T n L X & g t ; & l t ; a : K e y & g t ; & l t ; K e y & g t ; M e a s u r e s \ % M E D I U M _ 1 1 t o 1 5 & l t ; / K e y & g t ; & l t ; / a : K e y & g t ; & l t ; a : V a l u e   i : t y p e = " M e a s u r e G r i d N o d e V i e w S t a t e " & g t ; & l t ; C o l u m n & g t ; 3 2 & l t ; / C o l u m n & g t ; & l t ; L a y e d O u t & g t ; t r u e & l t ; / L a y e d O u t & g t ; & l t ; / a : V a l u e & g t ; & l t ; / a : K e y V a l u e O f D i a g r a m O b j e c t K e y a n y T y p e z b w N T n L X & g t ; & l t ; a : K e y V a l u e O f D i a g r a m O b j e c t K e y a n y T y p e z b w N T n L X & g t ; & l t ; a : K e y & g t ; & l t ; K e y & g t ; M e a s u r e s \ % M E D I U M _ 1 1 t o 1 5 \ T a g I n f o \ F o r m u l a & l t ; / K e y & g t ; & l t ; / a : K e y & g t ; & l t ; a : V a l u e   i : t y p e = " M e a s u r e G r i d V i e w S t a t e I D i a g r a m T a g A d d i t i o n a l I n f o " / & g t ; & l t ; / a : K e y V a l u e O f D i a g r a m O b j e c t K e y a n y T y p e z b w N T n L X & g t ; & l t ; a : K e y V a l u e O f D i a g r a m O b j e c t K e y a n y T y p e z b w N T n L X & g t ; & l t ; a : K e y & g t ; & l t ; K e y & g t ; M e a s u r e s \ % M E D I U M _ 1 1 t o 1 5 \ T a g I n f o \ V a l u e & l t ; / K e y & g t ; & l t ; / a : K e y & g t ; & l t ; a : V a l u e   i : t y p e = " M e a s u r e G r i d V i e w S t a t e I D i a g r a m T a g A d d i t i o n a l I n f o " / & g t ; & l t ; / a : K e y V a l u e O f D i a g r a m O b j e c t K e y a n y T y p e z b w N T n L X & g t ; & l t ; a : K e y V a l u e O f D i a g r a m O b j e c t K e y a n y T y p e z b w N T n L X & g t ; & l t ; a : K e y & g t ; & l t ; K e y & g t ; M e a s u r e s \ % M E D I U M _ 1 6 t o 2 0 & l t ; / K e y & g t ; & l t ; / a : K e y & g t ; & l t ; a : V a l u e   i : t y p e = " M e a s u r e G r i d N o d e V i e w S t a t e " & g t ; & l t ; C o l u m n & g t ; 3 3 & l t ; / C o l u m n & g t ; & l t ; L a y e d O u t & g t ; t r u e & l t ; / L a y e d O u t & g t ; & l t ; / a : V a l u e & g t ; & l t ; / a : K e y V a l u e O f D i a g r a m O b j e c t K e y a n y T y p e z b w N T n L X & g t ; & l t ; a : K e y V a l u e O f D i a g r a m O b j e c t K e y a n y T y p e z b w N T n L X & g t ; & l t ; a : K e y & g t ; & l t ; K e y & g t ; M e a s u r e s \ % M E D I U M _ 1 6 t o 2 0 \ T a g I n f o \ F o r m u l a & l t ; / K e y & g t ; & l t ; / a : K e y & g t ; & l t ; a : V a l u e   i : t y p e = " M e a s u r e G r i d V i e w S t a t e I D i a g r a m T a g A d d i t i o n a l I n f o " / & g t ; & l t ; / a : K e y V a l u e O f D i a g r a m O b j e c t K e y a n y T y p e z b w N T n L X & g t ; & l t ; a : K e y V a l u e O f D i a g r a m O b j e c t K e y a n y T y p e z b w N T n L X & g t ; & l t ; a : K e y & g t ; & l t ; K e y & g t ; M e a s u r e s \ % M E D I U M _ 1 6 t o 2 0 \ T a g I n f o \ V a l u e & l t ; / K e y & g t ; & l t ; / a : K e y & g t ; & l t ; a : V a l u e   i : t y p e = " M e a s u r e G r i d V i e w S t a t e I D i a g r a m T a g A d d i t i o n a l I n f o " / & g t ; & l t ; / a : K e y V a l u e O f D i a g r a m O b j e c t K e y a n y T y p e z b w N T n L X & g t ; & l t ; a : K e y V a l u e O f D i a g r a m O b j e c t K e y a n y T y p e z b w N T n L X & g t ; & l t ; a : K e y & g t ; & l t ; K e y & g t ; M e a s u r e s \ % M E D I U M _ 2 1 t o 2 5 & l t ; / K e y & g t ; & l t ; / a : K e y & g t ; & l t ; a : V a l u e   i : t y p e = " M e a s u r e G r i d N o d e V i e w S t a t e " & g t ; & l t ; C o l u m n & g t ; 3 4 & l t ; / C o l u m n & g t ; & l t ; L a y e d O u t & g t ; t r u e & l t ; / L a y e d O u t & g t ; & l t ; / a : V a l u e & g t ; & l t ; / a : K e y V a l u e O f D i a g r a m O b j e c t K e y a n y T y p e z b w N T n L X & g t ; & l t ; a : K e y V a l u e O f D i a g r a m O b j e c t K e y a n y T y p e z b w N T n L X & g t ; & l t ; a : K e y & g t ; & l t ; K e y & g t ; M e a s u r e s \ % M E D I U M _ 2 1 t o 2 5 \ T a g I n f o \ F o r m u l a & l t ; / K e y & g t ; & l t ; / a : K e y & g t ; & l t ; a : V a l u e   i : t y p e = " M e a s u r e G r i d V i e w S t a t e I D i a g r a m T a g A d d i t i o n a l I n f o " / & g t ; & l t ; / a : K e y V a l u e O f D i a g r a m O b j e c t K e y a n y T y p e z b w N T n L X & g t ; & l t ; a : K e y V a l u e O f D i a g r a m O b j e c t K e y a n y T y p e z b w N T n L X & g t ; & l t ; a : K e y & g t ; & l t ; K e y & g t ; M e a s u r e s \ % M E D I U M _ 2 1 t o 2 5 \ T a g I n f o \ V a l u e & l t ; / K e y & g t ; & l t ; / a : K e y & g t ; & l t ; a : V a l u e   i : t y p e = " M e a s u r e G r i d V i e w S t a t e I D i a g r a m T a g A d d i t i o n a l I n f o " / & g t ; & l t ; / a : K e y V a l u e O f D i a g r a m O b j e c t K e y a n y T y p e z b w N T n L X & g t ; & l t ; a : K e y V a l u e O f D i a g r a m O b j e c t K e y a n y T y p e z b w N T n L X & g t ; & l t ; a : K e y & g t ; & l t ; K e y & g t ; M e a s u r e s \ % M E D I U M _ p l u s 2 5 & l t ; / K e y & g t ; & l t ; / a : K e y & g t ; & l t ; a : V a l u e   i : t y p e = " M e a s u r e G r i d N o d e V i e w S t a t e " & g t ; & l t ; C o l u m n & g t ; 3 5 & l t ; / C o l u m n & g t ; & l t ; L a y e d O u t & g t ; t r u e & l t ; / L a y e d O u t & g t ; & l t ; / a : V a l u e & g t ; & l t ; / a : K e y V a l u e O f D i a g r a m O b j e c t K e y a n y T y p e z b w N T n L X & g t ; & l t ; a : K e y V a l u e O f D i a g r a m O b j e c t K e y a n y T y p e z b w N T n L X & g t ; & l t ; a : K e y & g t ; & l t ; K e y & g t ; M e a s u r e s \ % M E D I U M _ p l u s 2 5 \ T a g I n f o \ F o r m u l a & l t ; / K e y & g t ; & l t ; / a : K e y & g t ; & l t ; a : V a l u e   i : t y p e = " M e a s u r e G r i d V i e w S t a t e I D i a g r a m T a g A d d i t i o n a l I n f o " / & g t ; & l t ; / a : K e y V a l u e O f D i a g r a m O b j e c t K e y a n y T y p e z b w N T n L X & g t ; & l t ; a : K e y V a l u e O f D i a g r a m O b j e c t K e y a n y T y p e z b w N T n L X & g t ; & l t ; a : K e y & g t ; & l t ; K e y & g t ; M e a s u r e s \ % M E D I U M _ p l u s 2 5 \ T a g I n f o \ V a l u e & l t ; / K e y & g t ; & l t ; / a : K e y & g t ; & l t ; a : V a l u e   i : t y p e = " M e a s u r e G r i d V i e w S t a t e I D i a g r a m T a g A d d i t i o n a l I n f o " / & g t ; & l t ; / a : K e y V a l u e O f D i a g r a m O b j e c t K e y a n y T y p e z b w N T n L X & g t ; & l t ; a : K e y V a l u e O f D i a g r a m O b j e c t K e y a n y T y p e z b w N T n L X & g t ; & l t ; a : K e y & g t ; & l t ; K e y & g t ; M e a s u r e s \ A v g S Y S T E M _ N & l t ; / K e y & g t ; & l t ; / a : K e y & g t ; & l t ; a : V a l u e   i : t y p e = " M e a s u r e G r i d N o d e V i e w S t a t e " & g t ; & l t ; C o l u m n & g t ; 3 6 & l t ; / C o l u m n & g t ; & l t ; L a y e d O u t & g t ; t r u e & l t ; / L a y e d O u t & g t ; & l t ; / a : V a l u e & g t ; & l t ; / a : K e y V a l u e O f D i a g r a m O b j e c t K e y a n y T y p e z b w N T n L X & g t ; & l t ; a : K e y V a l u e O f D i a g r a m O b j e c t K e y a n y T y p e z b w N T n L X & g t ; & l t ; a : K e y & g t ; & l t ; K e y & g t ; M e a s u r e s \ A v g S Y S T E M _ N \ T a g I n f o \ F o r m u l a & l t ; / K e y & g t ; & l t ; / a : K e y & g t ; & l t ; a : V a l u e   i : t y p e = " M e a s u r e G r i d V i e w S t a t e I D i a g r a m T a g A d d i t i o n a l I n f o " / & g t ; & l t ; / a : K e y V a l u e O f D i a g r a m O b j e c t K e y a n y T y p e z b w N T n L X & g t ; & l t ; a : K e y V a l u e O f D i a g r a m O b j e c t K e y a n y T y p e z b w N T n L X & g t ; & l t ; a : K e y & g t ; & l t ; K e y & g t ; M e a s u r e s \ A v g S Y S T E M _ N \ T a g I n f o \ V a l u e & l t ; / K e y & g t ; & l t ; / a : K e y & g t ; & l t ; a : V a l u e   i : t y p e = " M e a s u r e G r i d V i e w S t a t e I D i a g r a m T a g A d d i t i o n a l I n f o " / & g t ; & l t ; / a : K e y V a l u e O f D i a g r a m O b j e c t K e y a n y T y p e z b w N T n L X & g t ; & l t ; a : K e y V a l u e O f D i a g r a m O b j e c t K e y a n y T y p e z b w N T n L X & g t ; & l t ; a : K e y & g t ; & l t ; K e y & g t ; M e a s u r e s \ % S Y S T E M _ S A & l t ; / K e y & g t ; & l t ; / a : K e y & g t ; & l t ; a : V a l u e   i : t y p e = " M e a s u r e G r i d N o d e V i e w S t a t e " & g t ; & l t ; C o l u m n & g t ; 3 7 & l t ; / C o l u m n & g t ; & l t ; L a y e d O u t & g t ; t r u e & l t ; / L a y e d O u t & g t ; & l t ; / a : V a l u e & g t ; & l t ; / a : K e y V a l u e O f D i a g r a m O b j e c t K e y a n y T y p e z b w N T n L X & g t ; & l t ; a : K e y V a l u e O f D i a g r a m O b j e c t K e y a n y T y p e z b w N T n L X & g t ; & l t ; a : K e y & g t ; & l t ; K e y & g t ; M e a s u r e s \ % S Y S T E M _ S A \ T a g I n f o \ F o r m u l a & l t ; / K e y & g t ; & l t ; / a : K e y & g t ; & l t ; a : V a l u e   i : t y p e = " M e a s u r e G r i d V i e w S t a t e I D i a g r a m T a g A d d i t i o n a l I n f o " / & g t ; & l t ; / a : K e y V a l u e O f D i a g r a m O b j e c t K e y a n y T y p e z b w N T n L X & g t ; & l t ; a : K e y V a l u e O f D i a g r a m O b j e c t K e y a n y T y p e z b w N T n L X & g t ; & l t ; a : K e y & g t ; & l t ; K e y & g t ; M e a s u r e s \ % S Y S T E M _ S A \ T a g I n f o \ V a l u e & l t ; / K e y & g t ; & l t ; / a : K e y & g t ; & l t ; a : V a l u e   i : t y p e = " M e a s u r e G r i d V i e w S t a t e I D i a g r a m T a g A d d i t i o n a l I n f o " / & g t ; & l t ; / a : K e y V a l u e O f D i a g r a m O b j e c t K e y a n y T y p e z b w N T n L X & g t ; & l t ; a : K e y V a l u e O f D i a g r a m O b j e c t K e y a n y T y p e z b w N T n L X & g t ; & l t ; a : K e y & g t ; & l t ; K e y & g t ; M e a s u r e s \ % S Y S T E M _ N E I & l t ; / K e y & g t ; & l t ; / a : K e y & g t ; & l t ; a : V a l u e   i : t y p e = " M e a s u r e G r i d N o d e V i e w S t a t e " & g t ; & l t ; C o l u m n & g t ; 3 8 & l t ; / C o l u m n & g t ; & l t ; L a y e d O u t & g t ; t r u e & l t ; / L a y e d O u t & g t ; & l t ; / a : V a l u e & g t ; & l t ; / a : K e y V a l u e O f D i a g r a m O b j e c t K e y a n y T y p e z b w N T n L X & g t ; & l t ; a : K e y V a l u e O f D i a g r a m O b j e c t K e y a n y T y p e z b w N T n L X & g t ; & l t ; a : K e y & g t ; & l t ; K e y & g t ; M e a s u r e s \ % S Y S T E M _ N E I \ T a g I n f o \ F o r m u l a & l t ; / K e y & g t ; & l t ; / a : K e y & g t ; & l t ; a : V a l u e   i : t y p e = " M e a s u r e G r i d V i e w S t a t e I D i a g r a m T a g A d d i t i o n a l I n f o " / & g t ; & l t ; / a : K e y V a l u e O f D i a g r a m O b j e c t K e y a n y T y p e z b w N T n L X & g t ; & l t ; a : K e y V a l u e O f D i a g r a m O b j e c t K e y a n y T y p e z b w N T n L X & g t ; & l t ; a : K e y & g t ; & l t ; K e y & g t ; M e a s u r e s \ % S Y S T E M _ N E I \ T a g I n f o \ V a l u e & l t ; / K e y & g t ; & l t ; / a : K e y & g t ; & l t ; a : V a l u e   i : t y p e = " M e a s u r e G r i d V i e w S t a t e I D i a g r a m T a g A d d i t i o n a l I n f o " / & g t ; & l t ; / a : K e y V a l u e O f D i a g r a m O b j e c t K e y a n y T y p e z b w N T n L X & g t ; & l t ; a : K e y V a l u e O f D i a g r a m O b j e c t K e y a n y T y p e z b w N T n L X & g t ; & l t ; a : K e y & g t ; & l t ; K e y & g t ; M e a s u r e s \ % S Y S T E M _ D I S & l t ; / K e y & g t ; & l t ; / a : K e y & g t ; & l t ; a : V a l u e   i : t y p e = " M e a s u r e G r i d N o d e V i e w S t a t e " & g t ; & l t ; C o l u m n & g t ; 3 9 & l t ; / C o l u m n & g t ; & l t ; L a y e d O u t & g t ; t r u e & l t ; / L a y e d O u t & g t ; & l t ; / a : V a l u e & g t ; & l t ; / a : K e y V a l u e O f D i a g r a m O b j e c t K e y a n y T y p e z b w N T n L X & g t ; & l t ; a : K e y V a l u e O f D i a g r a m O b j e c t K e y a n y T y p e z b w N T n L X & g t ; & l t ; a : K e y & g t ; & l t ; K e y & g t ; M e a s u r e s \ % S Y S T E M _ D I S \ T a g I n f o \ F o r m u l a & l t ; / K e y & g t ; & l t ; / a : K e y & g t ; & l t ; a : V a l u e   i : t y p e = " M e a s u r e G r i d V i e w S t a t e I D i a g r a m T a g A d d i t i o n a l I n f o " / & g t ; & l t ; / a : K e y V a l u e O f D i a g r a m O b j e c t K e y a n y T y p e z b w N T n L X & g t ; & l t ; a : K e y V a l u e O f D i a g r a m O b j e c t K e y a n y T y p e z b w N T n L X & g t ; & l t ; a : K e y & g t ; & l t ; K e y & g t ; M e a s u r e s \ % S Y S T E M _ D I S \ T a g I n f o \ V a l u e & l t ; / K e y & g t ; & l t ; / a : K e y & g t ; & l t ; a : V a l u e   i : t y p e = " M e a s u r e G r i d V i e w S t a t e I D i a g r a m T a g A d d i t i o n a l I n f o " / & g t ; & l t ; / a : K e y V a l u e O f D i a g r a m O b j e c t K e y a n y T y p e z b w N T n L X & g t ; & l t ; a : K e y V a l u e O f D i a g r a m O b j e c t K e y a n y T y p e z b w N T n L X & g t ; & l t ; a : K e y & g t ; & l t ; K e y & g t ; M e a s u r e s \ A v g S Y S T E M _ N 2 & l t ; / K e y & g t ; & l t ; / a : K e y & g t ; & l t ; a : V a l u e   i : t y p e = " M e a s u r e G r i d N o d e V i e w S t a t e " & g t ; & l t ; C o l u m n & g t ; 4 0 & l t ; / C o l u m n & g t ; & l t ; L a y e d O u t & g t ; t r u e & l t ; / L a y e d O u t & g t ; & l t ; / a : V a l u e & g t ; & l t ; / a : K e y V a l u e O f D i a g r a m O b j e c t K e y a n y T y p e z b w N T n L X & g t ; & l t ; a : K e y V a l u e O f D i a g r a m O b j e c t K e y a n y T y p e z b w N T n L X & g t ; & l t ; a : K e y & g t ; & l t ; K e y & g t ; M e a s u r e s \ A v g S Y S T E M _ N 2 \ T a g I n f o \ F o r m u l a & l t ; / K e y & g t ; & l t ; / a : K e y & g t ; & l t ; a : V a l u e   i : t y p e = " M e a s u r e G r i d V i e w S t a t e I D i a g r a m T a g A d d i t i o n a l I n f o " / & g t ; & l t ; / a : K e y V a l u e O f D i a g r a m O b j e c t K e y a n y T y p e z b w N T n L X & g t ; & l t ; a : K e y V a l u e O f D i a g r a m O b j e c t K e y a n y T y p e z b w N T n L X & g t ; & l t ; a : K e y & g t ; & l t ; K e y & g t ; M e a s u r e s \ A v g S Y S T E M _ N 2 \ T a g I n f o \ V a l u e & l t ; / K e y & g t ; & l t ; / a : K e y & g t ; & l t ; a : V a l u e   i : t y p e = " M e a s u r e G r i d V i e w S t a t e I D i a g r a m T a g A d d i t i o n a l I n f o " / & g t ; & l t ; / a : K e y V a l u e O f D i a g r a m O b j e c t K e y a n y T y p e z b w N T n L X & g t ; & l t ; a : K e y V a l u e O f D i a g r a m O b j e c t K e y a n y T y p e z b w N T n L X & g t ; & l t ; a : K e y & g t ; & l t ; K e y & g t ; M e a s u r e s \ % S Y S T E M _ A U & l t ; / K e y & g t ; & l t ; / a : K e y & g t ; & l t ; a : V a l u e   i : t y p e = " M e a s u r e G r i d N o d e V i e w S t a t e " & g t ; & l t ; C o l u m n & g t ; 4 1 & l t ; / C o l u m n & g t ; & l t ; L a y e d O u t & g t ; t r u e & l t ; / L a y e d O u t & g t ; & l t ; / a : V a l u e & g t ; & l t ; / a : K e y V a l u e O f D i a g r a m O b j e c t K e y a n y T y p e z b w N T n L X & g t ; & l t ; a : K e y V a l u e O f D i a g r a m O b j e c t K e y a n y T y p e z b w N T n L X & g t ; & l t ; a : K e y & g t ; & l t ; K e y & g t ; M e a s u r e s \ % S Y S T E M _ A U \ T a g I n f o \ F o r m u l a & l t ; / K e y & g t ; & l t ; / a : K e y & g t ; & l t ; a : V a l u e   i : t y p e = " M e a s u r e G r i d V i e w S t a t e I D i a g r a m T a g A d d i t i o n a l I n f o " / & g t ; & l t ; / a : K e y V a l u e O f D i a g r a m O b j e c t K e y a n y T y p e z b w N T n L X & g t ; & l t ; a : K e y V a l u e O f D i a g r a m O b j e c t K e y a n y T y p e z b w N T n L X & g t ; & l t ; a : K e y & g t ; & l t ; K e y & g t ; M e a s u r e s \ % S Y S T E M _ A U \ T a g I n f o \ V a l u e & l t ; / K e y & g t ; & l t ; / a : K e y & g t ; & l t ; a : V a l u e   i : t y p e = " M e a s u r e G r i d V i e w S t a t e I D i a g r a m T a g A d d i t i o n a l I n f o " / & g t ; & l t ; / a : K e y V a l u e O f D i a g r a m O b j e c t K e y a n y T y p e z b w N T n L X & g t ; & l t ; a : K e y V a l u e O f D i a g r a m O b j e c t K e y a n y T y p e z b w N T n L X & g t ; & l t ; a : K e y & g t ; & l t ; K e y & g t ; M e a s u r e s \ % S Y S T E M _ S O M & l t ; / K e y & g t ; & l t ; / a : K e y & g t ; & l t ; a : V a l u e   i : t y p e = " M e a s u r e G r i d N o d e V i e w S t a t e " & g t ; & l t ; C o l u m n & g t ; 4 2 & l t ; / C o l u m n & g t ; & l t ; L a y e d O u t & g t ; t r u e & l t ; / L a y e d O u t & g t ; & l t ; / a : V a l u e & g t ; & l t ; / a : K e y V a l u e O f D i a g r a m O b j e c t K e y a n y T y p e z b w N T n L X & g t ; & l t ; a : K e y V a l u e O f D i a g r a m O b j e c t K e y a n y T y p e z b w N T n L X & g t ; & l t ; a : K e y & g t ; & l t ; K e y & g t ; M e a s u r e s \ % S Y S T E M _ S O M \ T a g I n f o \ F o r m u l a & l t ; / K e y & g t ; & l t ; / a : K e y & g t ; & l t ; a : V a l u e   i : t y p e = " M e a s u r e G r i d V i e w S t a t e I D i a g r a m T a g A d d i t i o n a l I n f o " / & g t ; & l t ; / a : K e y V a l u e O f D i a g r a m O b j e c t K e y a n y T y p e z b w N T n L X & g t ; & l t ; a : K e y V a l u e O f D i a g r a m O b j e c t K e y a n y T y p e z b w N T n L X & g t ; & l t ; a : K e y & g t ; & l t ; K e y & g t ; M e a s u r e s \ % S Y S T E M _ S O M \ T a g I n f o \ V a l u e & l t ; / K e y & g t ; & l t ; / a : K e y & g t ; & l t ; a : V a l u e   i : t y p e = " M e a s u r e G r i d V i e w S t a t e I D i a g r a m T a g A d d i t i o n a l I n f o " / & g t ; & l t ; / a : K e y V a l u e O f D i a g r a m O b j e c t K e y a n y T y p e z b w N T n L X & g t ; & l t ; a : K e y V a l u e O f D i a g r a m O b j e c t K e y a n y T y p e z b w N T n L X & g t ; & l t ; a : K e y & g t ; & l t ; K e y & g t ; M e a s u r e s \ % S Y S T E M _ R N & l t ; / K e y & g t ; & l t ; / a : K e y & g t ; & l t ; a : V a l u e   i : t y p e = " M e a s u r e G r i d N o d e V i e w S t a t e " & g t ; & l t ; C o l u m n & g t ; 4 3 & l t ; / C o l u m n & g t ; & l t ; L a y e d O u t & g t ; t r u e & l t ; / L a y e d O u t & g t ; & l t ; / a : V a l u e & g t ; & l t ; / a : K e y V a l u e O f D i a g r a m O b j e c t K e y a n y T y p e z b w N T n L X & g t ; & l t ; a : K e y V a l u e O f D i a g r a m O b j e c t K e y a n y T y p e z b w N T n L X & g t ; & l t ; a : K e y & g t ; & l t ; K e y & g t ; M e a s u r e s \ % S Y S T E M _ R N \ T a g I n f o \ F o r m u l a & l t ; / K e y & g t ; & l t ; / a : K e y & g t ; & l t ; a : V a l u e   i : t y p e = " M e a s u r e G r i d V i e w S t a t e I D i a g r a m T a g A d d i t i o n a l I n f o " / & g t ; & l t ; / a : K e y V a l u e O f D i a g r a m O b j e c t K e y a n y T y p e z b w N T n L X & g t ; & l t ; a : K e y V a l u e O f D i a g r a m O b j e c t K e y a n y T y p e z b w N T n L X & g t ; & l t ; a : K e y & g t ; & l t ; K e y & g t ; M e a s u r e s \ % S Y S T E M _ R N \ T a g I n f o \ V a l u e & l t ; / K e y & g t ; & l t ; / a : K e y & g t ; & l t ; a : V a l u e   i : t y p e = " M e a s u r e G r i d V i e w S t a t e I D i a g r a m T a g A d d i t i o n a l I n f o " / & g t ; & l t ; / a : K e y V a l u e O f D i a g r a m O b j e c t K e y a n y T y p e z b w N T n L X & g t ; & l t ; a : K e y V a l u e O f D i a g r a m O b j e c t K e y a n y T y p e z b w N T n L X & g t ; & l t ; a : K e y & g t ; & l t ; K e y & g t ; M e a s u r e s \ A v g S Y S T E M _ N 3 & l t ; / K e y & g t ; & l t ; / a : K e y & g t ; & l t ; a : V a l u e   i : t y p e = " M e a s u r e G r i d N o d e V i e w S t a t e " & g t ; & l t ; C o l u m n & g t ; 4 4 & l t ; / C o l u m n & g t ; & l t ; L a y e d O u t & g t ; t r u e & l t ; / L a y e d O u t & g t ; & l t ; / a : V a l u e & g t ; & l t ; / a : K e y V a l u e O f D i a g r a m O b j e c t K e y a n y T y p e z b w N T n L X & g t ; & l t ; a : K e y V a l u e O f D i a g r a m O b j e c t K e y a n y T y p e z b w N T n L X & g t ; & l t ; a : K e y & g t ; & l t ; K e y & g t ; M e a s u r e s \ A v g S Y S T E M _ N 3 \ T a g I n f o \ F o r m u l a & l t ; / K e y & g t ; & l t ; / a : K e y & g t ; & l t ; a : V a l u e   i : t y p e = " M e a s u r e G r i d V i e w S t a t e I D i a g r a m T a g A d d i t i o n a l I n f o " / & g t ; & l t ; / a : K e y V a l u e O f D i a g r a m O b j e c t K e y a n y T y p e z b w N T n L X & g t ; & l t ; a : K e y V a l u e O f D i a g r a m O b j e c t K e y a n y T y p e z b w N T n L X & g t ; & l t ; a : K e y & g t ; & l t ; K e y & g t ; M e a s u r e s \ A v g S Y S T E M _ N 3 \ T a g I n f o \ V a l u e & l t ; / K e y & g t ; & l t ; / a : K e y & g t ; & l t ; a : V a l u e   i : t y p e = " M e a s u r e G r i d V i e w S t a t e I D i a g r a m T a g A d d i t i o n a l I n f o " / & g t ; & l t ; / a : K e y V a l u e O f D i a g r a m O b j e c t K e y a n y T y p e z b w N T n L X & g t ; & l t ; a : K e y V a l u e O f D i a g r a m O b j e c t K e y a n y T y p e z b w N T n L X & g t ; & l t ; a : K e y & g t ; & l t ; K e y & g t ; M e a s u r e s \ % S Y S T E M _ n o n e & l t ; / K e y & g t ; & l t ; / a : K e y & g t ; & l t ; a : V a l u e   i : t y p e = " M e a s u r e G r i d N o d e V i e w S t a t e " & g t ; & l t ; C o l u m n & g t ; 4 5 & l t ; / C o l u m n & g t ; & l t ; L a y e d O u t & g t ; t r u e & l t ; / L a y e d O u t & g t ; & l t ; / a : V a l u e & g t ; & l t ; / a : K e y V a l u e O f D i a g r a m O b j e c t K e y a n y T y p e z b w N T n L X & g t ; & l t ; a : K e y V a l u e O f D i a g r a m O b j e c t K e y a n y T y p e z b w N T n L X & g t ; & l t ; a : K e y & g t ; & l t ; K e y & g t ; M e a s u r e s \ % S Y S T E M _ n o n e \ T a g I n f o \ F o r m u l a & l t ; / K e y & g t ; & l t ; / a : K e y & g t ; & l t ; a : V a l u e   i : t y p e = " M e a s u r e G r i d V i e w S t a t e I D i a g r a m T a g A d d i t i o n a l I n f o " / & g t ; & l t ; / a : K e y V a l u e O f D i a g r a m O b j e c t K e y a n y T y p e z b w N T n L X & g t ; & l t ; a : K e y V a l u e O f D i a g r a m O b j e c t K e y a n y T y p e z b w N T n L X & g t ; & l t ; a : K e y & g t ; & l t ; K e y & g t ; M e a s u r e s \ % S Y S T E M _ n o n e \ T a g I n f o \ V a l u e & l t ; / K e y & g t ; & l t ; / a : K e y & g t ; & l t ; a : V a l u e   i : t y p e = " M e a s u r e G r i d V i e w S t a t e I D i a g r a m T a g A d d i t i o n a l I n f o " / & g t ; & l t ; / a : K e y V a l u e O f D i a g r a m O b j e c t K e y a n y T y p e z b w N T n L X & g t ; & l t ; a : K e y V a l u e O f D i a g r a m O b j e c t K e y a n y T y p e z b w N T n L X & g t ; & l t ; a : K e y & g t ; & l t ; K e y & g t ; M e a s u r e s \ % S Y S T E M _ 0 1 t o 0 5 & l t ; / K e y & g t ; & l t ; / a : K e y & g t ; & l t ; a : V a l u e   i : t y p e = " M e a s u r e G r i d N o d e V i e w S t a t e " & g t ; & l t ; C o l u m n & g t ; 4 6 & l t ; / C o l u m n & g t ; & l t ; L a y e d O u t & g t ; t r u e & l t ; / L a y e d O u t & g t ; & l t ; / a : V a l u e & g t ; & l t ; / a : K e y V a l u e O f D i a g r a m O b j e c t K e y a n y T y p e z b w N T n L X & g t ; & l t ; a : K e y V a l u e O f D i a g r a m O b j e c t K e y a n y T y p e z b w N T n L X & g t ; & l t ; a : K e y & g t ; & l t ; K e y & g t ; M e a s u r e s \ % S Y S T E M _ 0 1 t o 0 5 \ T a g I n f o \ F o r m u l a & l t ; / K e y & g t ; & l t ; / a : K e y & g t ; & l t ; a : V a l u e   i : t y p e = " M e a s u r e G r i d V i e w S t a t e I D i a g r a m T a g A d d i t i o n a l I n f o " / & g t ; & l t ; / a : K e y V a l u e O f D i a g r a m O b j e c t K e y a n y T y p e z b w N T n L X & g t ; & l t ; a : K e y V a l u e O f D i a g r a m O b j e c t K e y a n y T y p e z b w N T n L X & g t ; & l t ; a : K e y & g t ; & l t ; K e y & g t ; M e a s u r e s \ % S Y S T E M _ 0 1 t o 0 5 \ T a g I n f o \ V a l u e & l t ; / K e y & g t ; & l t ; / a : K e y & g t ; & l t ; a : V a l u e   i : t y p e = " M e a s u r e G r i d V i e w S t a t e I D i a g r a m T a g A d d i t i o n a l I n f o " / & g t ; & l t ; / a : K e y V a l u e O f D i a g r a m O b j e c t K e y a n y T y p e z b w N T n L X & g t ; & l t ; a : K e y V a l u e O f D i a g r a m O b j e c t K e y a n y T y p e z b w N T n L X & g t ; & l t ; a : K e y & g t ; & l t ; K e y & g t ; M e a s u r e s \ % S Y S T E M _ 0 6 t o 1 0 & l t ; / K e y & g t ; & l t ; / a : K e y & g t ; & l t ; a : V a l u e   i : t y p e = " M e a s u r e G r i d N o d e V i e w S t a t e " & g t ; & l t ; C o l u m n & g t ; 4 7 & l t ; / C o l u m n & g t ; & l t ; L a y e d O u t & g t ; t r u e & l t ; / L a y e d O u t & g t ; & l t ; / a : V a l u e & g t ; & l t ; / a : K e y V a l u e O f D i a g r a m O b j e c t K e y a n y T y p e z b w N T n L X & g t ; & l t ; a : K e y V a l u e O f D i a g r a m O b j e c t K e y a n y T y p e z b w N T n L X & g t ; & l t ; a : K e y & g t ; & l t ; K e y & g t ; M e a s u r e s \ % S Y S T E M _ 0 6 t o 1 0 \ T a g I n f o \ F o r m u l a & l t ; / K e y & g t ; & l t ; / a : K e y & g t ; & l t ; a : V a l u e   i : t y p e = " M e a s u r e G r i d V i e w S t a t e I D i a g r a m T a g A d d i t i o n a l I n f o " / & g t ; & l t ; / a : K e y V a l u e O f D i a g r a m O b j e c t K e y a n y T y p e z b w N T n L X & g t ; & l t ; a : K e y V a l u e O f D i a g r a m O b j e c t K e y a n y T y p e z b w N T n L X & g t ; & l t ; a : K e y & g t ; & l t ; K e y & g t ; M e a s u r e s \ % S Y S T E M _ 0 6 t o 1 0 \ T a g I n f o \ V a l u e & l t ; / K e y & g t ; & l t ; / a : K e y & g t ; & l t ; a : V a l u e   i : t y p e = " M e a s u r e G r i d V i e w S t a t e I D i a g r a m T a g A d d i t i o n a l I n f o " / & g t ; & l t ; / a : K e y V a l u e O f D i a g r a m O b j e c t K e y a n y T y p e z b w N T n L X & g t ; & l t ; a : K e y V a l u e O f D i a g r a m O b j e c t K e y a n y T y p e z b w N T n L X & g t ; & l t ; a : K e y & g t ; & l t ; K e y & g t ; M e a s u r e s \ % S Y S T E M _ 1 1 t o 1 5 & l t ; / K e y & g t ; & l t ; / a : K e y & g t ; & l t ; a : V a l u e   i : t y p e = " M e a s u r e G r i d N o d e V i e w S t a t e " & g t ; & l t ; C o l u m n & g t ; 4 8 & l t ; / C o l u m n & g t ; & l t ; L a y e d O u t & g t ; t r u e & l t ; / L a y e d O u t & g t ; & l t ; / a : V a l u e & g t ; & l t ; / a : K e y V a l u e O f D i a g r a m O b j e c t K e y a n y T y p e z b w N T n L X & g t ; & l t ; a : K e y V a l u e O f D i a g r a m O b j e c t K e y a n y T y p e z b w N T n L X & g t ; & l t ; a : K e y & g t ; & l t ; K e y & g t ; M e a s u r e s \ % S Y S T E M _ 1 1 t o 1 5 \ T a g I n f o \ F o r m u l a & l t ; / K e y & g t ; & l t ; / a : K e y & g t ; & l t ; a : V a l u e   i : t y p e = " M e a s u r e G r i d V i e w S t a t e I D i a g r a m T a g A d d i t i o n a l I n f o " / & g t ; & l t ; / a : K e y V a l u e O f D i a g r a m O b j e c t K e y a n y T y p e z b w N T n L X & g t ; & l t ; a : K e y V a l u e O f D i a g r a m O b j e c t K e y a n y T y p e z b w N T n L X & g t ; & l t ; a : K e y & g t ; & l t ; K e y & g t ; M e a s u r e s \ % S Y S T E M _ 1 1 t o 1 5 \ T a g I n f o \ V a l u e & l t ; / K e y & g t ; & l t ; / a : K e y & g t ; & l t ; a : V a l u e   i : t y p e = " M e a s u r e G r i d V i e w S t a t e I D i a g r a m T a g A d d i t i o n a l I n f o " / & g t ; & l t ; / a : K e y V a l u e O f D i a g r a m O b j e c t K e y a n y T y p e z b w N T n L X & g t ; & l t ; a : K e y V a l u e O f D i a g r a m O b j e c t K e y a n y T y p e z b w N T n L X & g t ; & l t ; a : K e y & g t ; & l t ; K e y & g t ; M e a s u r e s \ % S Y S T E M _ 1 6 t o 2 0 & l t ; / K e y & g t ; & l t ; / a : K e y & g t ; & l t ; a : V a l u e   i : t y p e = " M e a s u r e G r i d N o d e V i e w S t a t e " & g t ; & l t ; C o l u m n & g t ; 4 9 & l t ; / C o l u m n & g t ; & l t ; L a y e d O u t & g t ; t r u e & l t ; / L a y e d O u t & g t ; & l t ; / a : V a l u e & g t ; & l t ; / a : K e y V a l u e O f D i a g r a m O b j e c t K e y a n y T y p e z b w N T n L X & g t ; & l t ; a : K e y V a l u e O f D i a g r a m O b j e c t K e y a n y T y p e z b w N T n L X & g t ; & l t ; a : K e y & g t ; & l t ; K e y & g t ; M e a s u r e s \ % S Y S T E M _ 1 6 t o 2 0 \ T a g I n f o \ F o r m u l a & l t ; / K e y & g t ; & l t ; / a : K e y & g t ; & l t ; a : V a l u e   i : t y p e = " M e a s u r e G r i d V i e w S t a t e I D i a g r a m T a g A d d i t i o n a l I n f o " / & g t ; & l t ; / a : K e y V a l u e O f D i a g r a m O b j e c t K e y a n y T y p e z b w N T n L X & g t ; & l t ; a : K e y V a l u e O f D i a g r a m O b j e c t K e y a n y T y p e z b w N T n L X & g t ; & l t ; a : K e y & g t ; & l t ; K e y & g t ; M e a s u r e s \ % S Y S T E M _ 1 6 t o 2 0 \ T a g I n f o \ V a l u e & l t ; / K e y & g t ; & l t ; / a : K e y & g t ; & l t ; a : V a l u e   i : t y p e = " M e a s u r e G r i d V i e w S t a t e I D i a g r a m T a g A d d i t i o n a l I n f o " / & g t ; & l t ; / a : K e y V a l u e O f D i a g r a m O b j e c t K e y a n y T y p e z b w N T n L X & g t ; & l t ; a : K e y V a l u e O f D i a g r a m O b j e c t K e y a n y T y p e z b w N T n L X & g t ; & l t ; a : K e y & g t ; & l t ; K e y & g t ; M e a s u r e s \ % S Y S T E M _ 2 1 t o 2 5 & l t ; / K e y & g t ; & l t ; / a : K e y & g t ; & l t ; a : V a l u e   i : t y p e = " M e a s u r e G r i d N o d e V i e w S t a t e " & g t ; & l t ; C o l u m n & g t ; 5 0 & l t ; / C o l u m n & g t ; & l t ; L a y e d O u t & g t ; t r u e & l t ; / L a y e d O u t & g t ; & l t ; / a : V a l u e & g t ; & l t ; / a : K e y V a l u e O f D i a g r a m O b j e c t K e y a n y T y p e z b w N T n L X & g t ; & l t ; a : K e y V a l u e O f D i a g r a m O b j e c t K e y a n y T y p e z b w N T n L X & g t ; & l t ; a : K e y & g t ; & l t ; K e y & g t ; M e a s u r e s \ % S Y S T E M _ 2 1 t o 2 5 \ T a g I n f o \ F o r m u l a & l t ; / K e y & g t ; & l t ; / a : K e y & g t ; & l t ; a : V a l u e   i : t y p e = " M e a s u r e G r i d V i e w S t a t e I D i a g r a m T a g A d d i t i o n a l I n f o " / & g t ; & l t ; / a : K e y V a l u e O f D i a g r a m O b j e c t K e y a n y T y p e z b w N T n L X & g t ; & l t ; a : K e y V a l u e O f D i a g r a m O b j e c t K e y a n y T y p e z b w N T n L X & g t ; & l t ; a : K e y & g t ; & l t ; K e y & g t ; M e a s u r e s \ % S Y S T E M _ 2 1 t o 2 5 \ T a g I n f o \ V a l u e & l t ; / K e y & g t ; & l t ; / a : K e y & g t ; & l t ; a : V a l u e   i : t y p e = " M e a s u r e G r i d V i e w S t a t e I D i a g r a m T a g A d d i t i o n a l I n f o " / & g t ; & l t ; / a : K e y V a l u e O f D i a g r a m O b j e c t K e y a n y T y p e z b w N T n L X & g t ; & l t ; a : K e y V a l u e O f D i a g r a m O b j e c t K e y a n y T y p e z b w N T n L X & g t ; & l t ; a : K e y & g t ; & l t ; K e y & g t ; M e a s u r e s \ % S Y S T E M _ p l u s 2 5 & l t ; / K e y & g t ; & l t ; / a : K e y & g t ; & l t ; a : V a l u e   i : t y p e = " M e a s u r e G r i d N o d e V i e w S t a t e " & g t ; & l t ; C o l u m n & g t ; 5 1 & l t ; / C o l u m n & g t ; & l t ; L a y e d O u t & g t ; t r u e & l t ; / L a y e d O u t & g t ; & l t ; / a : V a l u e & g t ; & l t ; / a : K e y V a l u e O f D i a g r a m O b j e c t K e y a n y T y p e z b w N T n L X & g t ; & l t ; a : K e y V a l u e O f D i a g r a m O b j e c t K e y a n y T y p e z b w N T n L X & g t ; & l t ; a : K e y & g t ; & l t ; K e y & g t ; M e a s u r e s \ % S Y S T E M _ p l u s 2 5 \ T a g I n f o \ F o r m u l a & l t ; / K e y & g t ; & l t ; / a : K e y & g t ; & l t ; a : V a l u e   i : t y p e = " M e a s u r e G r i d V i e w S t a t e I D i a g r a m T a g A d d i t i o n a l I n f o " / & g t ; & l t ; / a : K e y V a l u e O f D i a g r a m O b j e c t K e y a n y T y p e z b w N T n L X & g t ; & l t ; a : K e y V a l u e O f D i a g r a m O b j e c t K e y a n y T y p e z b w N T n L X & g t ; & l t ; a : K e y & g t ; & l t ; K e y & g t ; M e a s u r e s \ % S Y S T E M _ p l u s 2 5 \ T a g I n f o \ V a l u e & l t ; / K e y & g t ; & l t ; / a : K e y & g t ; & l t ; a : V a l u e   i : t y p e = " M e a s u r e G r i d V i e w S t a t e I D i a g r a m T a g A d d i t i o n a l I n f o " / & g t ; & l t ; / a : K e y V a l u e O f D i a g r a m O b j e c t K e y a n y T y p e z b w N T n L X & g t ; & l t ; a : K e y V a l u e O f D i a g r a m O b j e c t K e y a n y T y p e z b w N T n L X & g t ; & l t ; a : K e y & g t ; & l t ; K e y & g t ; M e a s u r e s \ S u m   o f   S S F L _ N 3 & l t ; / K e y & g t ; & l t ; / a : K e y & g t ; & l t ; a : V a l u e   i : t y p e = " M e a s u r e G r i d N o d e V i e w S t a t e " & g t ; & l t ; C o l u m n & g t ; 1 7 & l t ; / C o l u m n & g t ; & l t ; L a y e d O u t & g t ; t r u e & l t ; / L a y e d O u t & g t ; & l t ; R o w & g t ; 1 & l t ; / R o w & g t ; & l t ; W a s U I I n v i s i b l e & g t ; t r u e & l t ; / W a s U I I n v i s i b l e & g t ; & l t ; / a : V a l u e & g t ; & l t ; / a : K e y V a l u e O f D i a g r a m O b j e c t K e y a n y T y p e z b w N T n L X & g t ; & l t ; a : K e y V a l u e O f D i a g r a m O b j e c t K e y a n y T y p e z b w N T n L X & g t ; & l t ; a : K e y & g t ; & l t ; K e y & g t ; M e a s u r e s \ S u m   o f   S S F L _ N 3 \ T a g I n f o \ F o r m u l a & l t ; / K e y & g t ; & l t ; / a : K e y & g t ; & l t ; a : V a l u e   i : t y p e = " M e a s u r e G r i d V i e w S t a t e I D i a g r a m T a g A d d i t i o n a l I n f o " / & g t ; & l t ; / a : K e y V a l u e O f D i a g r a m O b j e c t K e y a n y T y p e z b w N T n L X & g t ; & l t ; a : K e y V a l u e O f D i a g r a m O b j e c t K e y a n y T y p e z b w N T n L X & g t ; & l t ; a : K e y & g t ; & l t ; K e y & g t ; M e a s u r e s \ S u m   o f   S S F L _ N 3 \ T a g I n f o \ V a l u e & l t ; / K e y & g t ; & l t ; / a : K e y & g t ; & l t ; a : V a l u e   i : t y p e = " M e a s u r e G r i d V i e w S t a t e I D i a g r a m T a g A d d i t i o n a l I n f o " / & 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G R O U P & l t ; / K e y & g t ; & l t ; / a : K e y & g t ; & l t ; a : V a l u e   i : t y p e = " M e a s u r e G r i d N o d e V i e w S t a t e " & g t ; & l t ; C o l u m n & g t ; 1 & l t ; / C o l u m n & g t ; & l t ; L a y e d O u t & g t ; t r u e & l t ; / L a y e d O u t & g t ; & l t ; / a : V a l u e & g t ; & l t ; / a : K e y V a l u e O f D i a g r a m O b j e c t K e y a n y T y p e z b w N T n L X & g t ; & l t ; a : K e y V a l u e O f D i a g r a m O b j e c t K e y a n y T y p e z b w N T n L X & g t ; & l t ; a : K e y & g t ; & l t ; K e y & g t ; C o l u m n s \ # & l t ; / K e y & g t ; & l t ; / a : K e y & g t ; & l t ; a : V a l u e   i : t y p e = " M e a s u r e G r i d N o d e V i e w S t a t e " & g t ; & l t ; C o l u m n & g t ; 2 & l t ; / C o l u m n & g t ; & l t ; L a y e d O u t & g t ; t r u e & l t ; / L a y e d O u t & g t ; & l t ; / a : V a l u e & g t ; & l t ; / a : K e y V a l u e O f D i a g r a m O b j e c t K e y a n y T y p e z b w N T n L X & g t ; & l t ; a : K e y V a l u e O f D i a g r a m O b j e c t K e y a n y T y p e z b w N T n L X & g t ; & l t ; a : K e y & g t ; & l t ; K e y & g t ; C o l u m n s \ q u e s t _ n o & l t ; / K e y & g t ; & l t ; / a : K e y & g t ; & l t ; a : V a l u e   i : t y p e = " M e a s u r e G r i d N o d e V i e w S t a t e " & g t ; & l t ; C o l u m n & g t ; 3 & l t ; / C o l u m n & g t ; & l t ; L a y e d O u t & g t ; t r u e & l t ; / L a y e d O u t & g t ; & l t ; / a : V a l u e & g t ; & l t ; / a : K e y V a l u e O f D i a g r a m O b j e c t K e y a n y T y p e z b w N T n L X & g t ; & l t ; a : K e y V a l u e O f D i a g r a m O b j e c t K e y a n y T y p e z b w N T n L X & g t ; & l t ; a : K e y & g t ; & l t ; K e y & g t ; C o l u m n s \ q u e s t _ t e x t & l t ; / K e y & g t ; & l t ; / a : K e y & g t ; & l t ; a : V a l u e   i : t y p e = " M e a s u r e G r i d N o d e V i e w S t a t e " & g t ; & l t ; C o l u m n & g t ; 4 & l t ; / C o l u m n & g t ; & l t ; L a y e d O u t & g t ; t r u e & l t ; / L a y e d O u t & g t ; & l t ; / a : V a l u e & g t ; & l t ; / a : K e y V a l u e O f D i a g r a m O b j e c t K e y a n y T y p e z b w N T n L X & g t ; & l t ; a : K e y V a l u e O f D i a g r a m O b j e c t K e y a n y T y p e z b w N T n L X & g t ; & l t ; a : K e y & g t ; & l t ; K e y & g t ; C o l u m n s \ A d v a n c e d & l t ; / K e y & g t ; & l t ; / a : K e y & g t ; & l t ; a : V a l u e   i : t y p e = " M e a s u r e G r i d N o d e V i e w S t a t e " & g t ; & l t ; C o l u m n & g t ; 5 & l t ; / C o l u m n & g t ; & l t ; L a y e d O u t & g t ; t r u e & l t ; / L a y e d O u t & g t ; & l t ; / a : V a l u e & g t ; & l t ; / a : K e y V a l u e O f D i a g r a m O b j e c t K e y a n y T y p e z b w N T n L X & g t ; & l t ; a : K e y V a l u e O f D i a g r a m O b j e c t K e y a n y T y p e z b w N T n L X & g t ; & l t ; a : K e y & g t ; & l t ; K e y & g t ; C o l u m n s \ S u r v e y   P e r i o d & l t ; / K e y & g t ; & l t ; / a : K e y & g t ; & l t ; a : V a l u e   i : t y p e = " M e a s u r e G r i d N o d e V i e w S t a t e " & g t ; & l t ; C o l u m n & g t ; 6 & l t ; / C o l u m n & g t ; & l t ; L a y e d O u t & g t ; t r u e & l t ; / L a y e d O u t & g t ; & l t ; / a : V a l u e & g t ; & l t ; / a : K e y V a l u e O f D i a g r a m O b j e c t K e y a n y T y p e z b w N T n L X & g t ; & l t ; a : K e y V a l u e O f D i a g r a m O b j e c t K e y a n y T y p e z b w N T n L X & g t ; & l t ; a : K e y & g t ; & l t ; K e y & g t ; C o l u m n s \ A C A D _ P R O G & l t ; / K e y & g t ; & l t ; / a : K e y & g t ; & l t ; a : V a l u e   i : t y p e = " M e a s u r e G r i d N o d e V i e w S t a t e " & g t ; & l t ; C o l u m n & g t ; 7 & l t ; / C o l u m n & g t ; & l t ; L a y e d O u t & g t ; t r u e & l t ; / L a y e d O u t & g t ; & l t ; / a : V a l u e & g t ; & l t ; / a : K e y V a l u e O f D i a g r a m O b j e c t K e y a n y T y p e z b w N T n L X & g t ; & l t ; a : K e y V a l u e O f D i a g r a m O b j e c t K e y a n y T y p e z b w N T n L X & g t ; & l t ; a : K e y & g t ; & l t ; K e y & g t ; C o l u m n s \ D E S C R & l t ; / K e y & g t ; & l t ; / a : K e y & g t ; & l t ; a : V a l u e   i : t y p e = " M e a s u r e G r i d N o d e V i e w S t a t e " & g t ; & l t ; C o l u m n & g t ; 8 & l t ; / C o l u m n & g t ; & l t ; L a y e d O u t & g t ; t r u e & l t ; / L a y e d O u t & g t ; & l t ; / a : V a l u e & g t ; & l t ; / a : K e y V a l u e O f D i a g r a m O b j e c t K e y a n y T y p e z b w N T n L X & g t ; & l t ; a : K e y V a l u e O f D i a g r a m O b j e c t K e y a n y T y p e z b w N T n L X & g t ; & l t ; a : K e y & g t ; & l t ; K e y & g t ; C o l u m n s \ S S F L _ N & l t ; / K e y & g t ; & l t ; / a : K e y & g t ; & l t ; a : V a l u e   i : t y p e = " M e a s u r e G r i d N o d e V i e w S t a t e " & g t ; & l t ; C o l u m n & g t ; 9 & l t ; / C o l u m n & g t ; & l t ; L a y e d O u t & g t ; t r u e & l t ; / L a y e d O u t & g t ; & l t ; / a : V a l u e & g t ; & l t ; / a : K e y V a l u e O f D i a g r a m O b j e c t K e y a n y T y p e z b w N T n L X & g t ; & l t ; a : K e y V a l u e O f D i a g r a m O b j e c t K e y a n y T y p e z b w N T n L X & g t ; & l t ; a : K e y & g t ; & l t ; K e y & g t ; C o l u m n s \ S S F L _ S A & l t ; / K e y & g t ; & l t ; / a : K e y & g t ; & l t ; a : V a l u e   i : t y p e = " M e a s u r e G r i d N o d e V i e w S t a t e " & g t ; & l t ; C o l u m n & g t ; 1 0 & l t ; / C o l u m n & g t ; & l t ; L a y e d O u t & g t ; t r u e & l t ; / L a y e d O u t & g t ; & l t ; / a : V a l u e & g t ; & l t ; / a : K e y V a l u e O f D i a g r a m O b j e c t K e y a n y T y p e z b w N T n L X & g t ; & l t ; a : K e y V a l u e O f D i a g r a m O b j e c t K e y a n y T y p e z b w N T n L X & g t ; & l t ; a : K e y & g t ; & l t ; K e y & g t ; C o l u m n s \ S S F L _ N E I & l t ; / K e y & g t ; & l t ; / a : K e y & g t ; & l t ; a : V a l u e   i : t y p e = " M e a s u r e G r i d N o d e V i e w S t a t e " & g t ; & l t ; C o l u m n & g t ; 1 1 & l t ; / C o l u m n & g t ; & l t ; L a y e d O u t & g t ; t r u e & l t ; / L a y e d O u t & g t ; & l t ; / a : V a l u e & g t ; & l t ; / a : K e y V a l u e O f D i a g r a m O b j e c t K e y a n y T y p e z b w N T n L X & g t ; & l t ; a : K e y V a l u e O f D i a g r a m O b j e c t K e y a n y T y p e z b w N T n L X & g t ; & l t ; a : K e y & g t ; & l t ; K e y & g t ; C o l u m n s \ S S F L _ D I S & l t ; / K e y & g t ; & l t ; / a : K e y & g t ; & l t ; a : V a l u e   i : t y p e = " M e a s u r e G r i d N o d e V i e w S t a t e " & g t ; & l t ; C o l u m n & g t ; 1 2 & l t ; / C o l u m n & g t ; & l t ; L a y e d O u t & g t ; t r u e & l t ; / L a y e d O u t & g t ; & l t ; / a : V a l u e & g t ; & l t ; / a : K e y V a l u e O f D i a g r a m O b j e c t K e y a n y T y p e z b w N T n L X & g t ; & l t ; a : K e y V a l u e O f D i a g r a m O b j e c t K e y a n y T y p e z b w N T n L X & g t ; & l t ; a : K e y & g t ; & l t ; K e y & g t ; C o l u m n s \ S S F L _ N 2 & l t ; / K e y & g t ; & l t ; / a : K e y & g t ; & l t ; a : V a l u e   i : t y p e = " M e a s u r e G r i d N o d e V i e w S t a t e " & g t ; & l t ; C o l u m n & g t ; 1 3 & l t ; / C o l u m n & g t ; & l t ; L a y e d O u t & g t ; t r u e & l t ; / L a y e d O u t & g t ; & l t ; / a : V a l u e & g t ; & l t ; / a : K e y V a l u e O f D i a g r a m O b j e c t K e y a n y T y p e z b w N T n L X & g t ; & l t ; a : K e y V a l u e O f D i a g r a m O b j e c t K e y a n y T y p e z b w N T n L X & g t ; & l t ; a : K e y & g t ; & l t ; K e y & g t ; C o l u m n s \ S S F L _ A U & l t ; / K e y & g t ; & l t ; / a : K e y & g t ; & l t ; a : V a l u e   i : t y p e = " M e a s u r e G r i d N o d e V i e w S t a t e " & g t ; & l t ; C o l u m n & g t ; 1 4 & l t ; / C o l u m n & g t ; & l t ; L a y e d O u t & g t ; t r u e & l t ; / L a y e d O u t & g t ; & l t ; / a : V a l u e & g t ; & l t ; / a : K e y V a l u e O f D i a g r a m O b j e c t K e y a n y T y p e z b w N T n L X & g t ; & l t ; a : K e y V a l u e O f D i a g r a m O b j e c t K e y a n y T y p e z b w N T n L X & g t ; & l t ; a : K e y & g t ; & l t ; K e y & g t ; C o l u m n s \ S S F L _ S O M & l t ; / K e y & g t ; & l t ; / a : K e y & g t ; & l t ; a : V a l u e   i : t y p e = " M e a s u r e G r i d N o d e V i e w S t a t e " & g t ; & l t ; C o l u m n & g t ; 1 5 & l t ; / C o l u m n & g t ; & l t ; L a y e d O u t & g t ; t r u e & l t ; / L a y e d O u t & g t ; & l t ; / a : V a l u e & g t ; & l t ; / a : K e y V a l u e O f D i a g r a m O b j e c t K e y a n y T y p e z b w N T n L X & g t ; & l t ; a : K e y V a l u e O f D i a g r a m O b j e c t K e y a n y T y p e z b w N T n L X & g t ; & l t ; a : K e y & g t ; & l t ; K e y & g t ; C o l u m n s \ S S F L _ R N & l t ; / K e y & g t ; & l t ; / a : K e y & g t ; & l t ; a : V a l u e   i : t y p e = " M e a s u r e G r i d N o d e V i e w S t a t e " & g t ; & l t ; C o l u m n & g t ; 1 6 & l t ; / C o l u m n & g t ; & l t ; L a y e d O u t & g t ; t r u e & l t ; / L a y e d O u t & g t ; & l t ; / a : V a l u e & g t ; & l t ; / a : K e y V a l u e O f D i a g r a m O b j e c t K e y a n y T y p e z b w N T n L X & g t ; & l t ; a : K e y V a l u e O f D i a g r a m O b j e c t K e y a n y T y p e z b w N T n L X & g t ; & l t ; a : K e y & g t ; & l t ; K e y & g t ; C o l u m n s \ S S F L _ N 3 & l t ; / K e y & g t ; & l t ; / a : K e y & g t ; & l t ; a : V a l u e   i : t y p e = " M e a s u r e G r i d N o d e V i e w S t a t e " & g t ; & l t ; C o l u m n & g t ; 1 7 & l t ; / C o l u m n & g t ; & l t ; L a y e d O u t & g t ; t r u e & l t ; / L a y e d O u t & g t ; & l t ; / a : V a l u e & g t ; & l t ; / a : K e y V a l u e O f D i a g r a m O b j e c t K e y a n y T y p e z b w N T n L X & g t ; & l t ; a : K e y V a l u e O f D i a g r a m O b j e c t K e y a n y T y p e z b w N T n L X & g t ; & l t ; a : K e y & g t ; & l t ; K e y & g t ; C o l u m n s \ S S F L _ n o n e & l t ; / K e y & g t ; & l t ; / a : K e y & g t ; & l t ; a : V a l u e   i : t y p e = " M e a s u r e G r i d N o d e V i e w S t a t e " & g t ; & l t ; C o l u m n & g t ; 1 8 & l t ; / C o l u m n & g t ; & l t ; L a y e d O u t & g t ; t r u e & l t ; / L a y e d O u t & g t ; & l t ; / a : V a l u e & g t ; & l t ; / a : K e y V a l u e O f D i a g r a m O b j e c t K e y a n y T y p e z b w N T n L X & g t ; & l t ; a : K e y V a l u e O f D i a g r a m O b j e c t K e y a n y T y p e z b w N T n L X & g t ; & l t ; a : K e y & g t ; & l t ; K e y & g t ; C o l u m n s \ S S F L _ n 1 t o 5 & l t ; / K e y & g t ; & l t ; / a : K e y & g t ; & l t ; a : V a l u e   i : t y p e = " M e a s u r e G r i d N o d e V i e w S t a t e " & g t ; & l t ; C o l u m n & g t ; 1 9 & l t ; / C o l u m n & g t ; & l t ; L a y e d O u t & g t ; t r u e & l t ; / L a y e d O u t & g t ; & l t ; / a : V a l u e & g t ; & l t ; / a : K e y V a l u e O f D i a g r a m O b j e c t K e y a n y T y p e z b w N T n L X & g t ; & l t ; a : K e y V a l u e O f D i a g r a m O b j e c t K e y a n y T y p e z b w N T n L X & g t ; & l t ; a : K e y & g t ; & l t ; K e y & g t ; C o l u m n s \ S S F L _ n 6 t o 1 0 & l t ; / K e y & g t ; & l t ; / a : K e y & g t ; & l t ; a : V a l u e   i : t y p e = " M e a s u r e G r i d N o d e V i e w S t a t e " & g t ; & l t ; C o l u m n & g t ; 2 0 & l t ; / C o l u m n & g t ; & l t ; L a y e d O u t & g t ; t r u e & l t ; / L a y e d O u t & g t ; & l t ; / a : V a l u e & g t ; & l t ; / a : K e y V a l u e O f D i a g r a m O b j e c t K e y a n y T y p e z b w N T n L X & g t ; & l t ; a : K e y V a l u e O f D i a g r a m O b j e c t K e y a n y T y p e z b w N T n L X & g t ; & l t ; a : K e y & g t ; & l t ; K e y & g t ; C o l u m n s \ S S F L _ n 1 1 t o 1 5 & l t ; / K e y & g t ; & l t ; / a : K e y & g t ; & l t ; a : V a l u e   i : t y p e = " M e a s u r e G r i d N o d e V i e w S t a t e " & g t ; & l t ; C o l u m n & g t ; 2 1 & l t ; / C o l u m n & g t ; & l t ; L a y e d O u t & g t ; t r u e & l t ; / L a y e d O u t & g t ; & l t ; / a : V a l u e & g t ; & l t ; / a : K e y V a l u e O f D i a g r a m O b j e c t K e y a n y T y p e z b w N T n L X & g t ; & l t ; a : K e y V a l u e O f D i a g r a m O b j e c t K e y a n y T y p e z b w N T n L X & g t ; & l t ; a : K e y & g t ; & l t ; K e y & g t ; C o l u m n s \ S S F L _ n 1 6 t o 2 0 & l t ; / K e y & g t ; & l t ; / a : K e y & g t ; & l t ; a : V a l u e   i : t y p e = " M e a s u r e G r i d N o d e V i e w S t a t e " & g t ; & l t ; C o l u m n & g t ; 2 2 & l t ; / C o l u m n & g t ; & l t ; L a y e d O u t & g t ; t r u e & l t ; / L a y e d O u t & g t ; & l t ; / a : V a l u e & g t ; & l t ; / a : K e y V a l u e O f D i a g r a m O b j e c t K e y a n y T y p e z b w N T n L X & g t ; & l t ; a : K e y V a l u e O f D i a g r a m O b j e c t K e y a n y T y p e z b w N T n L X & g t ; & l t ; a : K e y & g t ; & l t ; K e y & g t ; C o l u m n s \ S S F L _ n 2 1 t o 2 5 & l t ; / K e y & g t ; & l t ; / a : K e y & g t ; & l t ; a : V a l u e   i : t y p e = " M e a s u r e G r i d N o d e V i e w S t a t e " & g t ; & l t ; C o l u m n & g t ; 2 3 & l t ; / C o l u m n & g t ; & l t ; L a y e d O u t & g t ; t r u e & l t ; / L a y e d O u t & g t ; & l t ; / a : V a l u e & g t ; & l t ; / a : K e y V a l u e O f D i a g r a m O b j e c t K e y a n y T y p e z b w N T n L X & g t ; & l t ; a : K e y V a l u e O f D i a g r a m O b j e c t K e y a n y T y p e z b w N T n L X & g t ; & l t ; a : K e y & g t ; & l t ; K e y & g t ; C o l u m n s \ S S F L _ p l u s 2 5 & l t ; / K e y & g t ; & l t ; / a : K e y & g t ; & l t ; a : V a l u e   i : t y p e = " M e a s u r e G r i d N o d e V i e w S t a t e " & g t ; & l t ; C o l u m n & g t ; 2 4 & l t ; / C o l u m n & g t ; & l t ; L a y e d O u t & g t ; t r u e & l t ; / L a y e d O u t & g t ; & l t ; / a : V a l u e & g t ; & l t ; / a : K e y V a l u e O f D i a g r a m O b j e c t K e y a n y T y p e z b w N T n L X & g t ; & l t ; a : K e y V a l u e O f D i a g r a m O b j e c t K e y a n y T y p e z b w N T n L X & g t ; & l t ; a : K e y & g t ; & l t ; K e y & g t ; C o l u m n s \ A C A D _ G R O U P & l t ; / K e y & g t ; & l t ; / a : K e y & g t ; & l t ; a : V a l u e   i : t y p e = " M e a s u r e G r i d N o d e V i e w S t a t e " & g t ; & l t ; C o l u m n & g t ; 2 5 & l t ; / C o l u m n & g t ; & l t ; L a y e d O u t & g t ; t r u e & l t ; / L a y e d O u t & g t ; & l t ; / a : V a l u e & g t ; & l t ; / a : K e y V a l u e O f D i a g r a m O b j e c t K e y a n y T y p e z b w N T n L X & g t ; & l t ; a : K e y V a l u e O f D i a g r a m O b j e c t K e y a n y T y p e z b w N T n L X & g t ; & l t ; a : K e y & g t ; & l t ; K e y & g t ; C o l u m n s \ A C A D _ G R O U P _ D E S C R & l t ; / K e y & g t ; & l t ; / a : K e y & g t ; & l t ; a : V a l u e   i : t y p e = " M e a s u r e G r i d N o d e V i e w S t a t e " & g t ; & l t ; C o l u m n & g t ; 2 6 & l t ; / C o l u m n & g t ; & l t ; L a y e d O u t & g t ; t r u e & l t ; / L a y e d O u t & g t ; & l t ; / a : V a l u e & g t ; & l t ; / a : K e y V a l u e O f D i a g r a m O b j e c t K e y a n y T y p e z b w N T n L X & g t ; & l t ; a : K e y V a l u e O f D i a g r a m O b j e c t K e y a n y T y p e z b w N T n L X & g t ; & l t ; a : K e y & g t ; & l t ; K e y & g t ; C o l u m n s \ C A M P U S & l t ; / K e y & g t ; & l t ; / a : K e y & g t ; & l t ; a : V a l u e   i : t y p e = " M e a s u r e G r i d N o d e V i e w S t a t e " & g t ; & l t ; C o l u m n & g t ; 2 7 & l t ; / C o l u m n & g t ; & l t ; L a y e d O u t & g t ; t r u e & l t ; / L a y e d O u t & g t ; & l t ; / a : V a l u e & g t ; & l t ; / a : K e y V a l u e O f D i a g r a m O b j e c t K e y a n y T y p e z b w N T n L X & g t ; & l t ; a : K e y V a l u e O f D i a g r a m O b j e c t K e y a n y T y p e z b w N T n L X & g t ; & l t ; a : K e y & g t ; & l t ; K e y & g t ; C o l u m n s \ C A M P U S _ D E S C R & l t ; / K e y & g t ; & l t ; / a : K e y & g t ; & l t ; a : V a l u e   i : t y p e = " M e a s u r e G r i d N o d e V i e w S t a t e " & g t ; & l t ; C o l u m n & g t ; 2 8 & l t ; / C o l u m n & g t ; & l t ; L a y e d O u t & g t ; t r u e & l t ; / L a y e d O u t & g t ; & l t ; / a : V a l u e & g t ; & l t ; / a : K e y V a l u e O f D i a g r a m O b j e c t K e y a n y T y p e z b w N T n L X & g t ; & l t ; a : K e y V a l u e O f D i a g r a m O b j e c t K e y a n y T y p e z b w N T n L X & g t ; & l t ; a : K e y & g t ; & l t ; K e y & g t ; C o l u m n s \ O C C   A r e a & l t ; / K e y & g t ; & l t ; / a : K e y & g t ; & l t ; a : V a l u e   i : t y p e = " M e a s u r e G r i d N o d e V i e w S t a t e " & g t ; & l t ; C o l u m n & g t ; 2 9 & l t ; / C o l u m n & g t ; & l t ; L a y e d O u t & g t ; t r u e & l t ; / L a y e d O u t & g t ; & l t ; / a : V a l u e & g t ; & l t ; / a : K e y V a l u e O f D i a g r a m O b j e c t K e y a n y T y p e z b w N T n L X & g t ; & l t ; a : K e y V a l u e O f D i a g r a m O b j e c t K e y a n y T y p e z b w N T n L X & g t ; & l t ; a : K e y & g t ; & l t ; K e y & g t ; C o l u m n s \ O C C   A r e a   D e s c r & l t ; / K e y & g t ; & l t ; / a : K e y & g t ; & l t ; a : V a l u e   i : t y p e = " M e a s u r e G r i d N o d e V i e w S t a t e " & g t ; & l t ; C o l u m n & g t ; 3 0 & l t ; / C o l u m n & g t ; & l t ; L a y e d O u t & g t ; t r u e & l t ; / L a y e d O u t & g t ; & l t ; / a : V a l u e & g t ; & l t ; / a : K e y V a l u e O f D i a g r a m O b j e c t K e y a n y T y p e z b w N T n L X & g t ; & l t ; a : K e y V a l u e O f D i a g r a m O b j e c t K e y a n y T y p e z b w N T n L X & g t ; & l t ; a : K e y & g t ; & l t ; K e y & g t ; C o l u m n s \ O C C   C o d e & l t ; / K e y & g t ; & l t ; / a : K e y & g t ; & l t ; a : V a l u e   i : t y p e = " M e a s u r e G r i d N o d e V i e w S t a t e " & g t ; & l t ; C o l u m n & g t ; 3 1 & l t ; / C o l u m n & g t ; & l t ; L a y e d O u t & g t ; t r u e & l t ; / L a y e d O u t & g t ; & l t ; / a : V a l u e & g t ; & l t ; / a : K e y V a l u e O f D i a g r a m O b j e c t K e y a n y T y p e z b w N T n L X & g t ; & l t ; a : K e y V a l u e O f D i a g r a m O b j e c t K e y a n y T y p e z b w N T n L X & g t ; & l t ; a : K e y & g t ; & l t ; K e y & g t ; C o l u m n s \ O C C   T i t l e & l t ; / K e y & g t ; & l t ; / a : K e y & g t ; & l t ; a : V a l u e   i : t y p e = " M e a s u r e G r i d N o d e V i e w S t a t e " & g t ; & l t ; C o l u m n & g t ; 3 2 & l t ; / C o l u m n & g t ; & l t ; L a y e d O u t & g t ; t r u e & l t ; / L a y e d O u t & g t ; & l t ; / a : V a l u e & g t ; & l t ; / a : K e y V a l u e O f D i a g r a m O b j e c t K e y a n y T y p e z b w N T n L X & g t ; & l t ; a : K e y V a l u e O f D i a g r a m O b j e c t K e y a n y T y p e z b w N T n L X & g t ; & l t ; a : K e y & g t ; & l t ; K e y & g t ; C o l u m n s \ F C _ M C U _ C O D E & l t ; / K e y & g t ; & l t ; / a : K e y & g t ; & l t ; a : V a l u e   i : t y p e = " M e a s u r e G r i d N o d e V i e w S t a t e " & g t ; & l t ; C o l u m n & g t ; 3 3 & l t ; / C o l u m n & g t ; & l t ; L a y e d O u t & g t ; t r u e & l t ; / L a y e d O u t & g t ; & l t ; / a : V a l u e & g t ; & l t ; / a : K e y V a l u e O f D i a g r a m O b j e c t K e y a n y T y p e z b w N T n L X & g t ; & l t ; a : K e y V a l u e O f D i a g r a m O b j e c t K e y a n y T y p e z b w N T n L X & g t ; & l t ; a : K e y & g t ; & l t ; K e y & g t ; C o l u m n s \ F C _ A P S _ N B R & l t ; / K e y & g t ; & l t ; / a : K e y & g t ; & l t ; a : V a l u e   i : t y p e = " M e a s u r e G r i d N o d e V i e w S t a t e " & g t ; & l t ; C o l u m n & g t ; 3 4 & l t ; / C o l u m n & g t ; & l t ; L a y e d O u t & g t ; t r u e & l t ; / L a y e d O u t & g t ; & l t ; / a : V a l u e & g t ; & l t ; / a : K e y V a l u e O f D i a g r a m O b j e c t K e y a n y T y p e z b w N T n L X & g t ; & l t ; a : K e y V a l u e O f D i a g r a m O b j e c t K e y a n y T y p e z b w N T n L X & g t ; & l t ; a : K e y & g t ; & l t ; K e y & g t ; C o l u m n s \ A C A D _ P L A N _ T Y P E & l t ; / K e y & g t ; & l t ; / a : K e y & g t ; & l t ; a : V a l u e   i : t y p e = " M e a s u r e G r i d N o d e V i e w S t a t e " & g t ; & l t ; C o l u m n & g t ; 3 5 & l t ; / C o l u m n & g t ; & l t ; L a y e d O u t & g t ; t r u e & l t ; / L a y e d O u t & g t ; & l t ; / a : V a l u e & g t ; & l t ; / a : K e y V a l u e O f D i a g r a m O b j e c t K e y a n y T y p e z b w N T n L X & g t ; & l t ; a : K e y V a l u e O f D i a g r a m O b j e c t K e y a n y T y p e z b w N T n L X & g t ; & l t ; a : K e y & g t ; & l t ; K e y & g t ; C o l u m n s \ A C A D _ P L A N _ T Y P E _ D E S C R & l t ; / K e y & g t ; & l t ; / a : K e y & g t ; & l t ; a : V a l u e   i : t y p e = " M e a s u r e G r i d N o d e V i e w S t a t e " & g t ; & l t ; C o l u m n & g t ; 3 6 & l t ; / C o l u m n & g t ; & l t ; L a y e d O u t & g t ; t r u e & l t ; / L a y e d O u t & g t ; & l t ; / a : V a l u e & g t ; & l t ; / a : K e y V a l u e O f D i a g r a m O b j e c t K e y a n y T y p e z b w N T n L X & g t ; & l t ; a : K e y V a l u e O f D i a g r a m O b j e c t K e y a n y T y p e z b w N T n L X & g t ; & l t ; a : K e y & g t ; & l t ; K e y & g t ; C o l u m n s \ D E G R E E & l t ; / K e y & g t ; & l t ; / a : K e y & g t ; & l t ; a : V a l u e   i : t y p e = " M e a s u r e G r i d N o d e V i e w S t a t e " & g t ; & l t ; C o l u m n & g t ; 3 7 & l t ; / C o l u m n & g t ; & l t ; L a y e d O u t & g t ; t r u e & l t ; / L a y e d O u t & g t ; & l t ; / a : V a l u e & g t ; & l t ; / a : K e y V a l u e O f D i a g r a m O b j e c t K e y a n y T y p e z b w N T n L X & g t ; & l t ; a : K e y V a l u e O f D i a g r a m O b j e c t K e y a n y T y p e z b w N T n L X & g t ; & l t ; a : K e y & g t ; & l t ; K e y & g t ; C o l u m n s \ D E G R E E _ D E S C R & l t ; / K e y & g t ; & l t ; / a : K e y & g t ; & l t ; a : V a l u e   i : t y p e = " M e a s u r e G r i d N o d e V i e w S t a t e " & g t ; & l t ; C o l u m n & g t ; 3 8 & l t ; / C o l u m n & g t ; & l t ; L a y e d O u t & g t ; t r u e & l t ; / L a y e d O u t & g t ; & l t ; / a : V a l u e & g t ; & l t ; / a : K e y V a l u e O f D i a g r a m O b j e c t K e y a n y T y p e z b w N T n L X & g t ; & l t ; a : K e y V a l u e O f D i a g r a m O b j e c t K e y a n y T y p e z b w N T n L X & g t ; & l t ; a : K e y & g t ; & l t ; K e y & g t ; C o l u m n s \ S e m e s t e r & l t ; / K e y & g t ; & l t ; / a : K e y & g t ; & l t ; a : V a l u e   i : t y p e = " M e a s u r e G r i d N o d e V i e w S t a t e " & g t ; & l t ; C o l u m n & g t ; 3 9 & l t ; / C o l u m n & g t ; & l t ; L a y e d O u t & g t ; t r u e & l t ; / L a y e d O u t & g t ; & l t ; / a : V a l u e & g t ; & l t ; / a : K e y V a l u e O f D i a g r a m O b j e c t K e y a n y T y p e z b w N T n L X & g t ; & l t ; a : K e y V a l u e O f D i a g r a m O b j e c t K e y a n y T y p e z b w N T n L X & g t ; & l t ; a : K e y & g t ; & l t ; K e y & g t ; C o l u m n s \ F i r s t G e n & l t ; / K e y & g t ; & l t ; / a : K e y & g t ; & l t ; a : V a l u e   i : t y p e = " M e a s u r e G r i d N o d e V i e w S t a t e " & g t ; & l t ; C o l u m n & g t ; 4 0 & l t ; / C o l u m n & g t ; & l t ; L a y e d O u t & g t ; t r u e & l t ; / L a y e d O u t & g t ; & l t ; / a : V a l u e & g t ; & l t ; / a : K e y V a l u e O f D i a g r a m O b j e c t K e y a n y T y p e z b w N T n L X & g t ; & l t ; a : K e y V a l u e O f D i a g r a m O b j e c t K e y a n y T y p e z b w N T n L X & g t ; & l t ; a : K e y & g t ; & l t ; K e y & g t ; C o l u m n s \ I n t l & l t ; / K e y & g t ; & l t ; / a : K e y & g t ; & l t ; a : V a l u e   i : t y p e = " M e a s u r e G r i d N o d e V i e w S t a t e " & g t ; & l t ; C o l u m n & g t ; 4 1 & l t ; / C o l u m n & g t ; & l t ; L a y e d O u t & g t ; t r u e & l t ; / L a y e d O u t & g t ; & l t ; / a : V a l u e & g t ; & l t ; / a : K e y V a l u e O f D i a g r a m O b j e c t K e y a n y T y p e z b w N T n L X & g t ; & l t ; a : K e y V a l u e O f D i a g r a m O b j e c t K e y a n y T y p e z b w N T n L X & g t ; & l t ; a : K e y & g t ; & l t ; K e y & g t ; C o l u m n s \ D i s a b & l t ; / K e y & g t ; & l t ; / a : K e y & g t ; & l t ; a : V a l u e   i : t y p e = " M e a s u r e G r i d N o d e V i e w S t a t e " & g t ; & l t ; C o l u m n & g t ; 4 2 & l t ; / C o l u m n & g t ; & l t ; L a y e d O u t & g t ; t r u e & l t ; / L a y e d O u t & g t ; & l t ; / a : V a l u e & g t ; & l t ; / a : K e y V a l u e O f D i a g r a m O b j e c t K e y a n y T y p e z b w N T n L X & g t ; & l t ; a : K e y V a l u e O f D i a g r a m O b j e c t K e y a n y T y p e z b w N T n L X & g t ; & l t ; a : K e y & g t ; & l t ; K e y & g t ; C o l u m n s \ A b o r & l t ; / K e y & g t ; & l t ; / a : K e y & g t ; & l t ; a : V a l u e   i : t y p e = " M e a s u r e G r i d N o d e V i e w S t a t e " & g t ; & l t ; C o l u m n & g t ; 4 3 & l t ; / C o l u m n & g t ; & l t ; L a y e d O u t & g t ; t r u e & l t ; / L a y e d O u t & g t ; & l t ; / a : V a l u e & g t ; & l t ; / a : K e y V a l u e O f D i a g r a m O b j e c t K e y a n y T y p e z b w N T n L X & g t ; & l t ; a : K e y V a l u e O f D i a g r a m O b j e c t K e y a n y T y p e z b w N T n L X & g t ; & l t ; a : K e y & g t ; & l t ; K e y & g t ; C o l u m n s \ G e n d e r & l t ; / K e y & g t ; & l t ; / a : K e y & g t ; & l t ; a : V a l u e   i : t y p e = " M e a s u r e G r i d N o d e V i e w S t a t e " & g t ; & l t ; C o l u m n & g t ; 4 4 & l t ; / C o l u m n & g t ; & l t ; L a y e d O u t & g t ; t r u e & l t ; / L a y e d O u t & g t ; & l t ; / a : V a l u e & g t ; & l t ; / a : K e y V a l u e O f D i a g r a m O b j e c t K e y a n y T y p e z b w N T n L X & g t ; & l t ; a : K e y V a l u e O f D i a g r a m O b j e c t K e y a n y T y p e z b w N T n L X & g t ; & l t ; a : K e y & g t ; & l t ; K e y & g t ; C o l u m n s \ P r e v P o s t S e c & l t ; / K e y & g t ; & l t ; / a : K e y & g t ; & l t ; a : V a l u e   i : t y p e = " M e a s u r e G r i d N o d e V i e w S t a t e " & g t ; & l t ; C o l u m n & g t ; 4 5 & l t ; / C o l u m n & g t ; & l t ; L a y e d O u t & g t ; t r u e & l t ; / L a y e d O u t & g t ; & l t ; / a : V a l u e & g t ; & l t ; / a : K e y V a l u e O f D i a g r a m O b j e c t K e y a n y T y p e z b w N T n L X & g t ; & l t ; a : K e y V a l u e O f D i a g r a m O b j e c t K e y a n y T y p e z b w N T n L X & g t ; & l t ; a : K e y & g t ; & l t ; K e y & g t ; C o l u m n s \ M C U C O D E _ N & l t ; / K e y & g t ; & l t ; / a : K e y & g t ; & l t ; a : V a l u e   i : t y p e = " M e a s u r e G r i d N o d e V i e w S t a t e " & g t ; & l t ; C o l u m n & g t ; 4 6 & l t ; / C o l u m n & g t ; & l t ; L a y e d O u t & g t ; t r u e & l t ; / L a y e d O u t & g t ; & l t ; / a : V a l u e & g t ; & l t ; / a : K e y V a l u e O f D i a g r a m O b j e c t K e y a n y T y p e z b w N T n L X & g t ; & l t ; a : K e y V a l u e O f D i a g r a m O b j e c t K e y a n y T y p e z b w N T n L X & g t ; & l t ; a : K e y & g t ; & l t ; K e y & g t ; C o l u m n s \ M C U C O D E _ S A & l t ; / K e y & g t ; & l t ; / a : K e y & g t ; & l t ; a : V a l u e   i : t y p e = " M e a s u r e G r i d N o d e V i e w S t a t e " & g t ; & l t ; C o l u m n & g t ; 4 7 & l t ; / C o l u m n & g t ; & l t ; L a y e d O u t & g t ; t r u e & l t ; / L a y e d O u t & g t ; & l t ; / a : V a l u e & g t ; & l t ; / a : K e y V a l u e O f D i a g r a m O b j e c t K e y a n y T y p e z b w N T n L X & g t ; & l t ; a : K e y V a l u e O f D i a g r a m O b j e c t K e y a n y T y p e z b w N T n L X & g t ; & l t ; a : K e y & g t ; & l t ; K e y & g t ; C o l u m n s \ M C U C O D E _ N E I & l t ; / K e y & g t ; & l t ; / a : K e y & g t ; & l t ; a : V a l u e   i : t y p e = " M e a s u r e G r i d N o d e V i e w S t a t e " & g t ; & l t ; C o l u m n & g t ; 4 8 & l t ; / C o l u m n & g t ; & l t ; L a y e d O u t & g t ; t r u e & l t ; / L a y e d O u t & g t ; & l t ; / a : V a l u e & g t ; & l t ; / a : K e y V a l u e O f D i a g r a m O b j e c t K e y a n y T y p e z b w N T n L X & g t ; & l t ; a : K e y V a l u e O f D i a g r a m O b j e c t K e y a n y T y p e z b w N T n L X & g t ; & l t ; a : K e y & g t ; & l t ; K e y & g t ; C o l u m n s \ M C U C O D E _ D I S & l t ; / K e y & g t ; & l t ; / a : K e y & g t ; & l t ; a : V a l u e   i : t y p e = " M e a s u r e G r i d N o d e V i e w S t a t e " & g t ; & l t ; C o l u m n & g t ; 4 9 & l t ; / C o l u m n & g t ; & l t ; L a y e d O u t & g t ; t r u e & l t ; / L a y e d O u t & g t ; & l t ; / a : V a l u e & g t ; & l t ; / a : K e y V a l u e O f D i a g r a m O b j e c t K e y a n y T y p e z b w N T n L X & g t ; & l t ; a : K e y V a l u e O f D i a g r a m O b j e c t K e y a n y T y p e z b w N T n L X & g t ; & l t ; a : K e y & g t ; & l t ; K e y & g t ; C o l u m n s \ M C U C O D E _ N 2 & l t ; / K e y & g t ; & l t ; / a : K e y & g t ; & l t ; a : V a l u e   i : t y p e = " M e a s u r e G r i d N o d e V i e w S t a t e " & g t ; & l t ; C o l u m n & g t ; 5 0 & l t ; / C o l u m n & g t ; & l t ; L a y e d O u t & g t ; t r u e & l t ; / L a y e d O u t & g t ; & l t ; / a : V a l u e & g t ; & l t ; / a : K e y V a l u e O f D i a g r a m O b j e c t K e y a n y T y p e z b w N T n L X & g t ; & l t ; a : K e y V a l u e O f D i a g r a m O b j e c t K e y a n y T y p e z b w N T n L X & g t ; & l t ; a : K e y & g t ; & l t ; K e y & g t ; C o l u m n s \ M C U C O D E _ A U & l t ; / K e y & g t ; & l t ; / a : K e y & g t ; & l t ; a : V a l u e   i : t y p e = " M e a s u r e G r i d N o d e V i e w S t a t e " & g t ; & l t ; C o l u m n & g t ; 5 1 & l t ; / C o l u m n & g t ; & l t ; L a y e d O u t & g t ; t r u e & l t ; / L a y e d O u t & g t ; & l t ; / a : V a l u e & g t ; & l t ; / a : K e y V a l u e O f D i a g r a m O b j e c t K e y a n y T y p e z b w N T n L X & g t ; & l t ; a : K e y V a l u e O f D i a g r a m O b j e c t K e y a n y T y p e z b w N T n L X & g t ; & l t ; a : K e y & g t ; & l t ; K e y & g t ; C o l u m n s \ M C U C O D E _ S O M & l t ; / K e y & g t ; & l t ; / a : K e y & g t ; & l t ; a : V a l u e   i : t y p e = " M e a s u r e G r i d N o d e V i e w S t a t e " & g t ; & l t ; C o l u m n & g t ; 5 2 & l t ; / C o l u m n & g t ; & l t ; L a y e d O u t & g t ; t r u e & l t ; / L a y e d O u t & g t ; & l t ; / a : V a l u e & g t ; & l t ; / a : K e y V a l u e O f D i a g r a m O b j e c t K e y a n y T y p e z b w N T n L X & g t ; & l t ; a : K e y V a l u e O f D i a g r a m O b j e c t K e y a n y T y p e z b w N T n L X & g t ; & l t ; a : K e y & g t ; & l t ; K e y & g t ; C o l u m n s \ M C U C O D E _ R N & l t ; / K e y & g t ; & l t ; / a : K e y & g t ; & l t ; a : V a l u e   i : t y p e = " M e a s u r e G r i d N o d e V i e w S t a t e " & g t ; & l t ; C o l u m n & g t ; 5 3 & l t ; / C o l u m n & g t ; & l t ; L a y e d O u t & g t ; t r u e & l t ; / L a y e d O u t & g t ; & l t ; / a : V a l u e & g t ; & l t ; / a : K e y V a l u e O f D i a g r a m O b j e c t K e y a n y T y p e z b w N T n L X & g t ; & l t ; a : K e y V a l u e O f D i a g r a m O b j e c t K e y a n y T y p e z b w N T n L X & g t ; & l t ; a : K e y & g t ; & l t ; K e y & g t ; C o l u m n s \ M C U C O D E _ N 3 & l t ; / K e y & g t ; & l t ; / a : K e y & g t ; & l t ; a : V a l u e   i : t y p e = " M e a s u r e G r i d N o d e V i e w S t a t e " & g t ; & l t ; C o l u m n & g t ; 5 4 & l t ; / C o l u m n & g t ; & l t ; L a y e d O u t & g t ; t r u e & l t ; / L a y e d O u t & g t ; & l t ; / a : V a l u e & g t ; & l t ; / a : K e y V a l u e O f D i a g r a m O b j e c t K e y a n y T y p e z b w N T n L X & g t ; & l t ; a : K e y V a l u e O f D i a g r a m O b j e c t K e y a n y T y p e z b w N T n L X & g t ; & l t ; a : K e y & g t ; & l t ; K e y & g t ; C o l u m n s \ M C U C O D E _ n o n e & l t ; / K e y & g t ; & l t ; / a : K e y & g t ; & l t ; a : V a l u e   i : t y p e = " M e a s u r e G r i d N o d e V i e w S t a t e " & g t ; & l t ; C o l u m n & g t ; 5 5 & l t ; / C o l u m n & g t ; & l t ; L a y e d O u t & g t ; t r u e & l t ; / L a y e d O u t & g t ; & l t ; / a : V a l u e & g t ; & l t ; / a : K e y V a l u e O f D i a g r a m O b j e c t K e y a n y T y p e z b w N T n L X & g t ; & l t ; a : K e y V a l u e O f D i a g r a m O b j e c t K e y a n y T y p e z b w N T n L X & g t ; & l t ; a : K e y & g t ; & l t ; K e y & g t ; C o l u m n s \ M C U C O D E _ n 1 t o 5 & l t ; / K e y & g t ; & l t ; / a : K e y & g t ; & l t ; a : V a l u e   i : t y p e = " M e a s u r e G r i d N o d e V i e w S t a t e " & g t ; & l t ; C o l u m n & g t ; 5 6 & l t ; / C o l u m n & g t ; & l t ; L a y e d O u t & g t ; t r u e & l t ; / L a y e d O u t & g t ; & l t ; / a : V a l u e & g t ; & l t ; / a : K e y V a l u e O f D i a g r a m O b j e c t K e y a n y T y p e z b w N T n L X & g t ; & l t ; a : K e y V a l u e O f D i a g r a m O b j e c t K e y a n y T y p e z b w N T n L X & g t ; & l t ; a : K e y & g t ; & l t ; K e y & g t ; C o l u m n s \ M C U C O D E _ n 6 t o 1 0 & l t ; / K e y & g t ; & l t ; / a : K e y & g t ; & l t ; a : V a l u e   i : t y p e = " M e a s u r e G r i d N o d e V i e w S t a t e " & g t ; & l t ; C o l u m n & g t ; 5 7 & l t ; / C o l u m n & g t ; & l t ; L a y e d O u t & g t ; t r u e & l t ; / L a y e d O u t & g t ; & l t ; / a : V a l u e & g t ; & l t ; / a : K e y V a l u e O f D i a g r a m O b j e c t K e y a n y T y p e z b w N T n L X & g t ; & l t ; a : K e y V a l u e O f D i a g r a m O b j e c t K e y a n y T y p e z b w N T n L X & g t ; & l t ; a : K e y & g t ; & l t ; K e y & g t ; C o l u m n s \ M C U C O D E _ n 1 1 t o 1 5 & l t ; / K e y & g t ; & l t ; / a : K e y & g t ; & l t ; a : V a l u e   i : t y p e = " M e a s u r e G r i d N o d e V i e w S t a t e " & g t ; & l t ; C o l u m n & g t ; 5 8 & l t ; / C o l u m n & g t ; & l t ; L a y e d O u t & g t ; t r u e & l t ; / L a y e d O u t & g t ; & l t ; / a : V a l u e & g t ; & l t ; / a : K e y V a l u e O f D i a g r a m O b j e c t K e y a n y T y p e z b w N T n L X & g t ; & l t ; a : K e y V a l u e O f D i a g r a m O b j e c t K e y a n y T y p e z b w N T n L X & g t ; & l t ; a : K e y & g t ; & l t ; K e y & g t ; C o l u m n s \ M C U C O D E _ n 1 6 t o 2 0 & l t ; / K e y & g t ; & l t ; / a : K e y & g t ; & l t ; a : V a l u e   i : t y p e = " M e a s u r e G r i d N o d e V i e w S t a t e " & g t ; & l t ; C o l u m n & g t ; 5 9 & l t ; / C o l u m n & g t ; & l t ; L a y e d O u t & g t ; t r u e & l t ; / L a y e d O u t & g t ; & l t ; / a : V a l u e & g t ; & l t ; / a : K e y V a l u e O f D i a g r a m O b j e c t K e y a n y T y p e z b w N T n L X & g t ; & l t ; a : K e y V a l u e O f D i a g r a m O b j e c t K e y a n y T y p e z b w N T n L X & g t ; & l t ; a : K e y & g t ; & l t ; K e y & g t ; C o l u m n s \ M C U C O D E _ n 2 1 t o 2 5 & l t ; / K e y & g t ; & l t ; / a : K e y & g t ; & l t ; a : V a l u e   i : t y p e = " M e a s u r e G r i d N o d e V i e w S t a t e " & g t ; & l t ; C o l u m n & g t ; 6 0 & l t ; / C o l u m n & g t ; & l t ; L a y e d O u t & g t ; t r u e & l t ; / L a y e d O u t & g t ; & l t ; / a : V a l u e & g t ; & l t ; / a : K e y V a l u e O f D i a g r a m O b j e c t K e y a n y T y p e z b w N T n L X & g t ; & l t ; a : K e y V a l u e O f D i a g r a m O b j e c t K e y a n y T y p e z b w N T n L X & g t ; & l t ; a : K e y & g t ; & l t ; K e y & g t ; C o l u m n s \ M C U C O D E _ p l u s 2 5 & l t ; / K e y & g t ; & l t ; / a : K e y & g t ; & l t ; a : V a l u e   i : t y p e = " M e a s u r e G r i d N o d e V i e w S t a t e " & g t ; & l t ; C o l u m n & g t ; 6 1 & l t ; / C o l u m n & g t ; & l t ; L a y e d O u t & g t ; t r u e & l t ; / L a y e d O u t & g t ; & l t ; / a : V a l u e & g t ; & l t ; / a : K e y V a l u e O f D i a g r a m O b j e c t K e y a n y T y p e z b w N T n L X & g t ; & l t ; a : K e y V a l u e O f D i a g r a m O b j e c t K e y a n y T y p e z b w N T n L X & g t ; & l t ; a : K e y & g t ; & l t ; K e y & g t ; C o l u m n s \ C o l l S i z e & l t ; / K e y & g t ; & l t ; / a : K e y & g t ; & l t ; a : V a l u e   i : t y p e = " M e a s u r e G r i d N o d e V i e w S t a t e " & g t ; & l t ; C o l u m n & g t ; 6 2 & l t ; / C o l u m n & g t ; & l t ; L a y e d O u t & g t ; t r u e & l t ; / L a y e d O u t & g t ; & l t ; / a : V a l u e & g t ; & l t ; / a : K e y V a l u e O f D i a g r a m O b j e c t K e y a n y T y p e z b w N T n L X & g t ; & l t ; a : K e y V a l u e O f D i a g r a m O b j e c t K e y a n y T y p e z b w N T n L X & g t ; & l t ; a : K e y & g t ; & l t ; K e y & g t ; C o l u m n s \ M E D I U M _ N & l t ; / K e y & g t ; & l t ; / a : K e y & g t ; & l t ; a : V a l u e   i : t y p e = " M e a s u r e G r i d N o d e V i e w S t a t e " & g t ; & l t ; C o l u m n & g t ; 6 3 & l t ; / C o l u m n & g t ; & l t ; L a y e d O u t & g t ; t r u e & l t ; / L a y e d O u t & g t ; & l t ; / a : V a l u e & g t ; & l t ; / a : K e y V a l u e O f D i a g r a m O b j e c t K e y a n y T y p e z b w N T n L X & g t ; & l t ; a : K e y V a l u e O f D i a g r a m O b j e c t K e y a n y T y p e z b w N T n L X & g t ; & l t ; a : K e y & g t ; & l t ; K e y & g t ; C o l u m n s \ M E D I U M _ S A & l t ; / K e y & g t ; & l t ; / a : K e y & g t ; & l t ; a : V a l u e   i : t y p e = " M e a s u r e G r i d N o d e V i e w S t a t e " & g t ; & l t ; C o l u m n & g t ; 6 4 & l t ; / C o l u m n & g t ; & l t ; L a y e d O u t & g t ; t r u e & l t ; / L a y e d O u t & g t ; & l t ; / a : V a l u e & g t ; & l t ; / a : K e y V a l u e O f D i a g r a m O b j e c t K e y a n y T y p e z b w N T n L X & g t ; & l t ; a : K e y V a l u e O f D i a g r a m O b j e c t K e y a n y T y p e z b w N T n L X & g t ; & l t ; a : K e y & g t ; & l t ; K e y & g t ; C o l u m n s \ M E D I U M _ N E I & l t ; / K e y & g t ; & l t ; / a : K e y & g t ; & l t ; a : V a l u e   i : t y p e = " M e a s u r e G r i d N o d e V i e w S t a t e " & g t ; & l t ; C o l u m n & g t ; 6 5 & l t ; / C o l u m n & g t ; & l t ; L a y e d O u t & g t ; t r u e & l t ; / L a y e d O u t & g t ; & l t ; / a : V a l u e & g t ; & l t ; / a : K e y V a l u e O f D i a g r a m O b j e c t K e y a n y T y p e z b w N T n L X & g t ; & l t ; a : K e y V a l u e O f D i a g r a m O b j e c t K e y a n y T y p e z b w N T n L X & g t ; & l t ; a : K e y & g t ; & l t ; K e y & g t ; C o l u m n s \ M E D I U M _ D I S & l t ; / K e y & g t ; & l t ; / a : K e y & g t ; & l t ; a : V a l u e   i : t y p e = " M e a s u r e G r i d N o d e V i e w S t a t e " & g t ; & l t ; C o l u m n & g t ; 6 6 & l t ; / C o l u m n & g t ; & l t ; L a y e d O u t & g t ; t r u e & l t ; / L a y e d O u t & g t ; & l t ; / a : V a l u e & g t ; & l t ; / a : K e y V a l u e O f D i a g r a m O b j e c t K e y a n y T y p e z b w N T n L X & g t ; & l t ; a : K e y V a l u e O f D i a g r a m O b j e c t K e y a n y T y p e z b w N T n L X & g t ; & l t ; a : K e y & g t ; & l t ; K e y & g t ; C o l u m n s \ M E D I U M _ N 2 & l t ; / K e y & g t ; & l t ; / a : K e y & g t ; & l t ; a : V a l u e   i : t y p e = " M e a s u r e G r i d N o d e V i e w S t a t e " & g t ; & l t ; C o l u m n & g t ; 6 7 & l t ; / C o l u m n & g t ; & l t ; L a y e d O u t & g t ; t r u e & l t ; / L a y e d O u t & g t ; & l t ; / a : V a l u e & g t ; & l t ; / a : K e y V a l u e O f D i a g r a m O b j e c t K e y a n y T y p e z b w N T n L X & g t ; & l t ; a : K e y V a l u e O f D i a g r a m O b j e c t K e y a n y T y p e z b w N T n L X & g t ; & l t ; a : K e y & g t ; & l t ; K e y & g t ; C o l u m n s \ M E D I U M _ A U & l t ; / K e y & g t ; & l t ; / a : K e y & g t ; & l t ; a : V a l u e   i : t y p e = " M e a s u r e G r i d N o d e V i e w S t a t e " & g t ; & l t ; C o l u m n & g t ; 6 8 & l t ; / C o l u m n & g t ; & l t ; L a y e d O u t & g t ; t r u e & l t ; / L a y e d O u t & g t ; & l t ; / a : V a l u e & g t ; & l t ; / a : K e y V a l u e O f D i a g r a m O b j e c t K e y a n y T y p e z b w N T n L X & g t ; & l t ; a : K e y V a l u e O f D i a g r a m O b j e c t K e y a n y T y p e z b w N T n L X & g t ; & l t ; a : K e y & g t ; & l t ; K e y & g t ; C o l u m n s \ M E D I U M _ S O M & l t ; / K e y & g t ; & l t ; / a : K e y & g t ; & l t ; a : V a l u e   i : t y p e = " M e a s u r e G r i d N o d e V i e w S t a t e " & g t ; & l t ; C o l u m n & g t ; 6 9 & l t ; / C o l u m n & g t ; & l t ; L a y e d O u t & g t ; t r u e & l t ; / L a y e d O u t & g t ; & l t ; / a : V a l u e & g t ; & l t ; / a : K e y V a l u e O f D i a g r a m O b j e c t K e y a n y T y p e z b w N T n L X & g t ; & l t ; a : K e y V a l u e O f D i a g r a m O b j e c t K e y a n y T y p e z b w N T n L X & g t ; & l t ; a : K e y & g t ; & l t ; K e y & g t ; C o l u m n s \ M E D I U M _ R N & l t ; / K e y & g t ; & l t ; / a : K e y & g t ; & l t ; a : V a l u e   i : t y p e = " M e a s u r e G r i d N o d e V i e w S t a t e " & g t ; & l t ; C o l u m n & g t ; 7 0 & l t ; / C o l u m n & g t ; & l t ; L a y e d O u t & g t ; t r u e & l t ; / L a y e d O u t & g t ; & l t ; / a : V a l u e & g t ; & l t ; / a : K e y V a l u e O f D i a g r a m O b j e c t K e y a n y T y p e z b w N T n L X & g t ; & l t ; a : K e y V a l u e O f D i a g r a m O b j e c t K e y a n y T y p e z b w N T n L X & g t ; & l t ; a : K e y & g t ; & l t ; K e y & g t ; C o l u m n s \ M E D I U M _ N 3 & l t ; / K e y & g t ; & l t ; / a : K e y & g t ; & l t ; a : V a l u e   i : t y p e = " M e a s u r e G r i d N o d e V i e w S t a t e " & g t ; & l t ; C o l u m n & g t ; 7 1 & l t ; / C o l u m n & g t ; & l t ; L a y e d O u t & g t ; t r u e & l t ; / L a y e d O u t & g t ; & l t ; / a : V a l u e & g t ; & l t ; / a : K e y V a l u e O f D i a g r a m O b j e c t K e y a n y T y p e z b w N T n L X & g t ; & l t ; a : K e y V a l u e O f D i a g r a m O b j e c t K e y a n y T y p e z b w N T n L X & g t ; & l t ; a : K e y & g t ; & l t ; K e y & g t ; C o l u m n s \ M E D I U M _ n o n e & l t ; / K e y & g t ; & l t ; / a : K e y & g t ; & l t ; a : V a l u e   i : t y p e = " M e a s u r e G r i d N o d e V i e w S t a t e " & g t ; & l t ; C o l u m n & g t ; 7 2 & l t ; / C o l u m n & g t ; & l t ; L a y e d O u t & g t ; t r u e & l t ; / L a y e d O u t & g t ; & l t ; / a : V a l u e & g t ; & l t ; / a : K e y V a l u e O f D i a g r a m O b j e c t K e y a n y T y p e z b w N T n L X & g t ; & l t ; a : K e y V a l u e O f D i a g r a m O b j e c t K e y a n y T y p e z b w N T n L X & g t ; & l t ; a : K e y & g t ; & l t ; K e y & g t ; C o l u m n s \ M E D I U M _ n 1 t o 5 & l t ; / K e y & g t ; & l t ; / a : K e y & g t ; & l t ; a : V a l u e   i : t y p e = " M e a s u r e G r i d N o d e V i e w S t a t e " & g t ; & l t ; C o l u m n & g t ; 7 3 & l t ; / C o l u m n & g t ; & l t ; L a y e d O u t & g t ; t r u e & l t ; / L a y e d O u t & g t ; & l t ; / a : V a l u e & g t ; & l t ; / a : K e y V a l u e O f D i a g r a m O b j e c t K e y a n y T y p e z b w N T n L X & g t ; & l t ; a : K e y V a l u e O f D i a g r a m O b j e c t K e y a n y T y p e z b w N T n L X & g t ; & l t ; a : K e y & g t ; & l t ; K e y & g t ; C o l u m n s \ M E D I U M _ n 6 t o 1 0 & l t ; / K e y & g t ; & l t ; / a : K e y & g t ; & l t ; a : V a l u e   i : t y p e = " M e a s u r e G r i d N o d e V i e w S t a t e " & g t ; & l t ; C o l u m n & g t ; 7 4 & l t ; / C o l u m n & g t ; & l t ; L a y e d O u t & g t ; t r u e & l t ; / L a y e d O u t & g t ; & l t ; / a : V a l u e & g t ; & l t ; / a : K e y V a l u e O f D i a g r a m O b j e c t K e y a n y T y p e z b w N T n L X & g t ; & l t ; a : K e y V a l u e O f D i a g r a m O b j e c t K e y a n y T y p e z b w N T n L X & g t ; & l t ; a : K e y & g t ; & l t ; K e y & g t ; C o l u m n s \ M E D I U M _ n 1 1 t o 1 5 & l t ; / K e y & g t ; & l t ; / a : K e y & g t ; & l t ; a : V a l u e   i : t y p e = " M e a s u r e G r i d N o d e V i e w S t a t e " & g t ; & l t ; C o l u m n & g t ; 7 5 & l t ; / C o l u m n & g t ; & l t ; L a y e d O u t & g t ; t r u e & l t ; / L a y e d O u t & g t ; & l t ; / a : V a l u e & g t ; & l t ; / a : K e y V a l u e O f D i a g r a m O b j e c t K e y a n y T y p e z b w N T n L X & g t ; & l t ; a : K e y V a l u e O f D i a g r a m O b j e c t K e y a n y T y p e z b w N T n L X & g t ; & l t ; a : K e y & g t ; & l t ; K e y & g t ; C o l u m n s \ M E D I U M _ n 1 6 t o 2 0 & l t ; / K e y & g t ; & l t ; / a : K e y & g t ; & l t ; a : V a l u e   i : t y p e = " M e a s u r e G r i d N o d e V i e w S t a t e " & g t ; & l t ; C o l u m n & g t ; 7 6 & l t ; / C o l u m n & g t ; & l t ; L a y e d O u t & g t ; t r u e & l t ; / L a y e d O u t & g t ; & l t ; / a : V a l u e & g t ; & l t ; / a : K e y V a l u e O f D i a g r a m O b j e c t K e y a n y T y p e z b w N T n L X & g t ; & l t ; a : K e y V a l u e O f D i a g r a m O b j e c t K e y a n y T y p e z b w N T n L X & g t ; & l t ; a : K e y & g t ; & l t ; K e y & g t ; C o l u m n s \ M E D I U M _ n 2 1 t o 2 5 & l t ; / K e y & g t ; & l t ; / a : K e y & g t ; & l t ; a : V a l u e   i : t y p e = " M e a s u r e G r i d N o d e V i e w S t a t e " & g t ; & l t ; C o l u m n & g t ; 7 7 & l t ; / C o l u m n & g t ; & l t ; L a y e d O u t & g t ; t r u e & l t ; / L a y e d O u t & g t ; & l t ; / a : V a l u e & g t ; & l t ; / a : K e y V a l u e O f D i a g r a m O b j e c t K e y a n y T y p e z b w N T n L X & g t ; & l t ; a : K e y V a l u e O f D i a g r a m O b j e c t K e y a n y T y p e z b w N T n L X & g t ; & l t ; a : K e y & g t ; & l t ; K e y & g t ; C o l u m n s \ M E D I U M _ p l u s 2 5 & l t ; / K e y & g t ; & l t ; / a : K e y & g t ; & l t ; a : V a l u e   i : t y p e = " M e a s u r e G r i d N o d e V i e w S t a t e " & g t ; & l t ; C o l u m n & g t ; 7 8 & l t ; / C o l u m n & g t ; & l t ; L a y e d O u t & g t ; t r u e & l t ; / L a y e d O u t & g t ; & l t ; / a : V a l u e & g t ; & l t ; / a : K e y V a l u e O f D i a g r a m O b j e c t K e y a n y T y p e z b w N T n L X & g t ; & l t ; a : K e y V a l u e O f D i a g r a m O b j e c t K e y a n y T y p e z b w N T n L X & g t ; & l t ; a : K e y & g t ; & l t ; K e y & g t ; C o l u m n s \ S Y S T E M _ N & l t ; / K e y & g t ; & l t ; / a : K e y & g t ; & l t ; a : V a l u e   i : t y p e = " M e a s u r e G r i d N o d e V i e w S t a t e " & g t ; & l t ; C o l u m n & g t ; 7 9 & l t ; / C o l u m n & g t ; & l t ; L a y e d O u t & g t ; t r u e & l t ; / L a y e d O u t & g t ; & l t ; / a : V a l u e & g t ; & l t ; / a : K e y V a l u e O f D i a g r a m O b j e c t K e y a n y T y p e z b w N T n L X & g t ; & l t ; a : K e y V a l u e O f D i a g r a m O b j e c t K e y a n y T y p e z b w N T n L X & g t ; & l t ; a : K e y & g t ; & l t ; K e y & g t ; C o l u m n s \ S Y S T E M _ S A & l t ; / K e y & g t ; & l t ; / a : K e y & g t ; & l t ; a : V a l u e   i : t y p e = " M e a s u r e G r i d N o d e V i e w S t a t e " & g t ; & l t ; C o l u m n & g t ; 8 0 & l t ; / C o l u m n & g t ; & l t ; L a y e d O u t & g t ; t r u e & l t ; / L a y e d O u t & g t ; & l t ; / a : V a l u e & g t ; & l t ; / a : K e y V a l u e O f D i a g r a m O b j e c t K e y a n y T y p e z b w N T n L X & g t ; & l t ; a : K e y V a l u e O f D i a g r a m O b j e c t K e y a n y T y p e z b w N T n L X & g t ; & l t ; a : K e y & g t ; & l t ; K e y & g t ; C o l u m n s \ S Y S T E M _ N E I & l t ; / K e y & g t ; & l t ; / a : K e y & g t ; & l t ; a : V a l u e   i : t y p e = " M e a s u r e G r i d N o d e V i e w S t a t e " & g t ; & l t ; C o l u m n & g t ; 8 1 & l t ; / C o l u m n & g t ; & l t ; L a y e d O u t & g t ; t r u e & l t ; / L a y e d O u t & g t ; & l t ; / a : V a l u e & g t ; & l t ; / a : K e y V a l u e O f D i a g r a m O b j e c t K e y a n y T y p e z b w N T n L X & g t ; & l t ; a : K e y V a l u e O f D i a g r a m O b j e c t K e y a n y T y p e z b w N T n L X & g t ; & l t ; a : K e y & g t ; & l t ; K e y & g t ; C o l u m n s \ S Y S T E M _ D I S & l t ; / K e y & g t ; & l t ; / a : K e y & g t ; & l t ; a : V a l u e   i : t y p e = " M e a s u r e G r i d N o d e V i e w S t a t e " & g t ; & l t ; C o l u m n & g t ; 8 2 & l t ; / C o l u m n & g t ; & l t ; L a y e d O u t & g t ; t r u e & l t ; / L a y e d O u t & g t ; & l t ; / a : V a l u e & g t ; & l t ; / a : K e y V a l u e O f D i a g r a m O b j e c t K e y a n y T y p e z b w N T n L X & g t ; & l t ; a : K e y V a l u e O f D i a g r a m O b j e c t K e y a n y T y p e z b w N T n L X & g t ; & l t ; a : K e y & g t ; & l t ; K e y & g t ; C o l u m n s \ S Y S T E M _ N 2 & l t ; / K e y & g t ; & l t ; / a : K e y & g t ; & l t ; a : V a l u e   i : t y p e = " M e a s u r e G r i d N o d e V i e w S t a t e " & g t ; & l t ; C o l u m n & g t ; 8 3 & l t ; / C o l u m n & g t ; & l t ; L a y e d O u t & g t ; t r u e & l t ; / L a y e d O u t & g t ; & l t ; / a : V a l u e & g t ; & l t ; / a : K e y V a l u e O f D i a g r a m O b j e c t K e y a n y T y p e z b w N T n L X & g t ; & l t ; a : K e y V a l u e O f D i a g r a m O b j e c t K e y a n y T y p e z b w N T n L X & g t ; & l t ; a : K e y & g t ; & l t ; K e y & g t ; C o l u m n s \ S Y S T E M _ A U & l t ; / K e y & g t ; & l t ; / a : K e y & g t ; & l t ; a : V a l u e   i : t y p e = " M e a s u r e G r i d N o d e V i e w S t a t e " & g t ; & l t ; C o l u m n & g t ; 8 4 & l t ; / C o l u m n & g t ; & l t ; L a y e d O u t & g t ; t r u e & l t ; / L a y e d O u t & g t ; & l t ; / a : V a l u e & g t ; & l t ; / a : K e y V a l u e O f D i a g r a m O b j e c t K e y a n y T y p e z b w N T n L X & g t ; & l t ; a : K e y V a l u e O f D i a g r a m O b j e c t K e y a n y T y p e z b w N T n L X & g t ; & l t ; a : K e y & g t ; & l t ; K e y & g t ; C o l u m n s \ S Y S T E M _ S O M & l t ; / K e y & g t ; & l t ; / a : K e y & g t ; & l t ; a : V a l u e   i : t y p e = " M e a s u r e G r i d N o d e V i e w S t a t e " & g t ; & l t ; C o l u m n & g t ; 8 5 & l t ; / C o l u m n & g t ; & l t ; L a y e d O u t & g t ; t r u e & l t ; / L a y e d O u t & g t ; & l t ; / a : V a l u e & g t ; & l t ; / a : K e y V a l u e O f D i a g r a m O b j e c t K e y a n y T y p e z b w N T n L X & g t ; & l t ; a : K e y V a l u e O f D i a g r a m O b j e c t K e y a n y T y p e z b w N T n L X & g t ; & l t ; a : K e y & g t ; & l t ; K e y & g t ; C o l u m n s \ S Y S T E M _ R N & l t ; / K e y & g t ; & l t ; / a : K e y & g t ; & l t ; a : V a l u e   i : t y p e = " M e a s u r e G r i d N o d e V i e w S t a t e " & g t ; & l t ; C o l u m n & g t ; 8 6 & l t ; / C o l u m n & g t ; & l t ; L a y e d O u t & g t ; t r u e & l t ; / L a y e d O u t & g t ; & l t ; / a : V a l u e & g t ; & l t ; / a : K e y V a l u e O f D i a g r a m O b j e c t K e y a n y T y p e z b w N T n L X & g t ; & l t ; a : K e y V a l u e O f D i a g r a m O b j e c t K e y a n y T y p e z b w N T n L X & g t ; & l t ; a : K e y & g t ; & l t ; K e y & g t ; C o l u m n s \ S Y S T E M _ N 3 & l t ; / K e y & g t ; & l t ; / a : K e y & g t ; & l t ; a : V a l u e   i : t y p e = " M e a s u r e G r i d N o d e V i e w S t a t e " & g t ; & l t ; C o l u m n & g t ; 8 7 & l t ; / C o l u m n & g t ; & l t ; L a y e d O u t & g t ; t r u e & l t ; / L a y e d O u t & g t ; & l t ; / a : V a l u e & g t ; & l t ; / a : K e y V a l u e O f D i a g r a m O b j e c t K e y a n y T y p e z b w N T n L X & g t ; & l t ; a : K e y V a l u e O f D i a g r a m O b j e c t K e y a n y T y p e z b w N T n L X & g t ; & l t ; a : K e y & g t ; & l t ; K e y & g t ; C o l u m n s \ S Y S T E M _ n o n e & l t ; / K e y & g t ; & l t ; / a : K e y & g t ; & l t ; a : V a l u e   i : t y p e = " M e a s u r e G r i d N o d e V i e w S t a t e " & g t ; & l t ; C o l u m n & g t ; 8 8 & l t ; / C o l u m n & g t ; & l t ; L a y e d O u t & g t ; t r u e & l t ; / L a y e d O u t & g t ; & l t ; / a : V a l u e & g t ; & l t ; / a : K e y V a l u e O f D i a g r a m O b j e c t K e y a n y T y p e z b w N T n L X & g t ; & l t ; a : K e y V a l u e O f D i a g r a m O b j e c t K e y a n y T y p e z b w N T n L X & g t ; & l t ; a : K e y & g t ; & l t ; K e y & g t ; C o l u m n s \ S Y S T E M _ n 1 t o 5 & l t ; / K e y & g t ; & l t ; / a : K e y & g t ; & l t ; a : V a l u e   i : t y p e = " M e a s u r e G r i d N o d e V i e w S t a t e " & g t ; & l t ; C o l u m n & g t ; 8 9 & l t ; / C o l u m n & g t ; & l t ; L a y e d O u t & g t ; t r u e & l t ; / L a y e d O u t & g t ; & l t ; / a : V a l u e & g t ; & l t ; / a : K e y V a l u e O f D i a g r a m O b j e c t K e y a n y T y p e z b w N T n L X & g t ; & l t ; a : K e y V a l u e O f D i a g r a m O b j e c t K e y a n y T y p e z b w N T n L X & g t ; & l t ; a : K e y & g t ; & l t ; K e y & g t ; C o l u m n s \ S Y S T E M _ n 6 t o 1 0 & l t ; / K e y & g t ; & l t ; / a : K e y & g t ; & l t ; a : V a l u e   i : t y p e = " M e a s u r e G r i d N o d e V i e w S t a t e " & g t ; & l t ; C o l u m n & g t ; 9 0 & l t ; / C o l u m n & g t ; & l t ; L a y e d O u t & g t ; t r u e & l t ; / L a y e d O u t & g t ; & l t ; / a : V a l u e & g t ; & l t ; / a : K e y V a l u e O f D i a g r a m O b j e c t K e y a n y T y p e z b w N T n L X & g t ; & l t ; a : K e y V a l u e O f D i a g r a m O b j e c t K e y a n y T y p e z b w N T n L X & g t ; & l t ; a : K e y & g t ; & l t ; K e y & g t ; C o l u m n s \ S Y S T E M _ n 1 1 t o 1 5 & l t ; / K e y & g t ; & l t ; / a : K e y & g t ; & l t ; a : V a l u e   i : t y p e = " M e a s u r e G r i d N o d e V i e w S t a t e " & g t ; & l t ; C o l u m n & g t ; 9 1 & l t ; / C o l u m n & g t ; & l t ; L a y e d O u t & g t ; t r u e & l t ; / L a y e d O u t & g t ; & l t ; / a : V a l u e & g t ; & l t ; / a : K e y V a l u e O f D i a g r a m O b j e c t K e y a n y T y p e z b w N T n L X & g t ; & l t ; a : K e y V a l u e O f D i a g r a m O b j e c t K e y a n y T y p e z b w N T n L X & g t ; & l t ; a : K e y & g t ; & l t ; K e y & g t ; C o l u m n s \ S Y S T E M _ n 1 6 t o 2 0 & l t ; / K e y & g t ; & l t ; / a : K e y & g t ; & l t ; a : V a l u e   i : t y p e = " M e a s u r e G r i d N o d e V i e w S t a t e " & g t ; & l t ; C o l u m n & g t ; 9 2 & l t ; / C o l u m n & g t ; & l t ; L a y e d O u t & g t ; t r u e & l t ; / L a y e d O u t & g t ; & l t ; / a : V a l u e & g t ; & l t ; / a : K e y V a l u e O f D i a g r a m O b j e c t K e y a n y T y p e z b w N T n L X & g t ; & l t ; a : K e y V a l u e O f D i a g r a m O b j e c t K e y a n y T y p e z b w N T n L X & g t ; & l t ; a : K e y & g t ; & l t ; K e y & g t ; C o l u m n s \ S Y S T E M _ n 2 1 t o 2 5 & l t ; / K e y & g t ; & l t ; / a : K e y & g t ; & l t ; a : V a l u e   i : t y p e = " M e a s u r e G r i d N o d e V i e w S t a t e " & g t ; & l t ; C o l u m n & g t ; 9 3 & l t ; / C o l u m n & g t ; & l t ; L a y e d O u t & g t ; t r u e & l t ; / L a y e d O u t & g t ; & l t ; / a : V a l u e & g t ; & l t ; / a : K e y V a l u e O f D i a g r a m O b j e c t K e y a n y T y p e z b w N T n L X & g t ; & l t ; a : K e y V a l u e O f D i a g r a m O b j e c t K e y a n y T y p e z b w N T n L X & g t ; & l t ; a : K e y & g t ; & l t ; K e y & g t ; C o l u m n s \ S Y S T E M _ p l u s 2 5 & l t ; / K e y & g t ; & l t ; / a : K e y & g t ; & l t ; a : V a l u e   i : t y p e = " M e a s u r e G r i d N o d e V i e w S t a t e " & g t ; & l t ; C o l u m n & g t ; 9 4 & l t ; / C o l u m n & g t ; & l t ; L a y e d O u t & g t ; t r u e & l t ; / L a y e d O u t & g t ; & l t ; / a : V a l u e & g t ; & l t ; / a : K e y V a l u e O f D i a g r a m O b j e c t K e y a n y T y p e z b w N T n L X & g t ; & l t ; a : K e y V a l u e O f D i a g r a m O b j e c t K e y a n y T y p e z b w N T n L X & g t ; & l t ; a : K e y & g t ; & l t ; K e y & g t ; L i n k s \ & a m p ; l t ; C o l u m n s \ S u m   o f   S S F L _ N 3 & a m p ; g t ; - & a m p ; l t ; M e a s u r e s \ S S F L _ N 3 & a m p ; g t ; & l t ; / K e y & g t ; & l t ; / a : K e y & g t ; & l t ; a : V a l u e   i : t y p e = " M e a s u r e G r i d V i e w S t a t e I D i a g r a m L i n k " / & g t ; & l t ; / a : K e y V a l u e O f D i a g r a m O b j e c t K e y a n y T y p e z b w N T n L X & g t ; & l t ; a : K e y V a l u e O f D i a g r a m O b j e c t K e y a n y T y p e z b w N T n L X & g t ; & l t ; a : K e y & g t ; & l t ; K e y & g t ; L i n k s \ & a m p ; l t ; C o l u m n s \ S u m   o f   S S F L _ N 3 & a m p ; g t ; - & a m p ; l t ; M e a s u r e s \ S S F L _ N 3 & a m p ; g t ; \ C O L U M N & l t ; / K e y & g t ; & l t ; / a : K e y & g t ; & l t ; a : V a l u e   i : t y p e = " M e a s u r e G r i d V i e w S t a t e I D i a g r a m L i n k E n d p o i n t " / & g t ; & l t ; / a : K e y V a l u e O f D i a g r a m O b j e c t K e y a n y T y p e z b w N T n L X & g t ; & l t ; a : K e y V a l u e O f D i a g r a m O b j e c t K e y a n y T y p e z b w N T n L X & g t ; & l t ; a : K e y & g t ; & l t ; K e y & g t ; L i n k s \ & a m p ; l t ; C o l u m n s \ S u m   o f   S S F L _ N 3 & a m p ; g t ; - & a m p ; l t ; M e a s u r e s \ S S F L _ N 3 & a m p ; g t ; \ M E A S U R E & l t ; / K e y & g t ; & l t ; / a : K e y & g t ; & l t ; a : V a l u e   i : t y p e = " M e a s u r e G r i d V i e w S t a t e I D i a g r a m L i n k E n d p o i n t " / & g t ; & l t ; / a : K e y V a l u e O f D i a g r a m O b j e c t K e y a n y T y p e z b w N T n L X & g t ; & l t ; / V i e w S t a t e s & g t ; & l t ; / D i a g r a m M a n a g e r . S e r i a l i z a b l e D i a g r a m & g t ; & l t ; / A r r a y O f D i a g r a m M a n a g e r . S e r i a l i z a b l e D i a g r a m & g t ; < / C u s t o m C o n t e n t > < / G e m i n i > 
</file>

<file path=customXml/item16.xml>��< ? x m l   v e r s i o n = " 1 . 0 "   e n c o d i n g = " U T F - 1 6 " ? > < G e m i n i   x m l n s = " h t t p : / / g e m i n i / p i v o t c u s t o m i z a t i o n / c 4 8 8 6 0 b d - 8 f e 3 - 4 3 9 a - 8 b 0 c - 7 4 e b 6 8 4 1 6 5 b 5 " > < 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17.xml>��< ? x m l   v e r s i o n = " 1 . 0 "   e n c o d i n g = " U T F - 1 6 " ? > < G e m i n i   x m l n s = " h t t p : / / g e m i n i / p i v o t c u s t o m i z a t i o n / f 4 d b 7 6 5 f - 1 3 e c - 4 2 d d - b 0 e b - 1 e 5 2 e 3 a c b a a 0 " > < 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T a b l e X M L _ P i v o t D a t a F I N A L _ f 5 7 9 3 8 5 9 - b 7 e a - 4 0 6 9 - a 0 3 5 - a 7 1 2 b 2 1 1 9 0 3 3 " > < C u s t o m C o n t e n t > & l t ; T a b l e W i d g e t G r i d S e r i a l i z a t i o n   x m l n s : x s d = " h t t p : / / w w w . w 3 . o r g / 2 0 0 1 / X M L S c h e m a "   x m l n s : x s i = " h t t p : / / w w w . w 3 . o r g / 2 0 0 1 / X M L S c h e m a - i n s t a n c e " & g t ; & l t ; C o l u m n S u g g e s t e d T y p e & g t ; & l t ; i t e m & g t ; & l t ; k e y & g t ; & l t ; s t r i n g & g t ; N 2 & l t ; / s t r i n g & g t ; & l t ; / k e y & g t ; & l t ; v a l u e & g t ; & l t ; s t r i n g & g t ; E m p t y & l t ; / s t r i n g & g t ; & l t ; / v a l u e & g t ; & l t ; / i t e m & g t ; & l t ; / C o l u m n S u g g e s t e d T y p e & g t ; & l t ; C o l u m n F o r m a t   / & g t ; & l t ; C o l u m n A c c u r a c y   / & g t ; & l t ; C o l u m n C u r r e n c y S y m b o l   / & g t ; & l t ; C o l u m n P o s i t i v e P a t t e r n   / & g t ; & l t ; C o l u m n N e g a t i v e P a t t e r n   / & g t ; & l t ; C o l u m n W i d t h s & g t ; & l t ; i t e m & g t ; & l t ; k e y & g t ; & l t ; s t r i n g & g t ; Y e a r & l t ; / s t r i n g & g t ; & l t ; / k e y & g t ; & l t ; v a l u e & g t ; & l t ; i n t & g t ; 6 2 & l t ; / i n t & g t ; & l t ; / v a l u e & g t ; & l t ; / i t e m & g t ; & l t ; i t e m & g t ; & l t ; k e y & g t ; & l t ; s t r i n g & g t ; G R O U P & l t ; / s t r i n g & g t ; & l t ; / k e y & g t ; & l t ; v a l u e & g t ; & l t ; i n t & g t ; 2 3 4 & l t ; / i n t & g t ; & l t ; / v a l u e & g t ; & l t ; / i t e m & g t ; & l t ; i t e m & g t ; & l t ; k e y & g t ; & l t ; s t r i n g & g t ; # & l t ; / s t r i n g & g t ; & l t ; / k e y & g t ; & l t ; v a l u e & g t ; & l t ; i n t & g t ; 1 7 4 & l t ; / i n t & g t ; & l t ; / v a l u e & g t ; & l t ; / i t e m & g t ; & l t ; i t e m & g t ; & l t ; k e y & g t ; & l t ; s t r i n g & g t ; q u e s t _ n o & l t ; / s t r i n g & g t ; & l t ; / k e y & g t ; & l t ; v a l u e & g t ; & l t ; i n t & g t ; 9 4 & 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A C A D _ P R O G & l t ; / s t r i n g & g t ; & l t ; / k e y & g t ; & l t ; v a l u e & g t ; & l t ; i n t & g t ; 1 1 3 & l t ; / i n t & g t ; & l t ; / v a l u e & g t ; & l t ; / i t e m & g t ; & l t ; i t e m & g t ; & l t ; k e y & g t ; & l t ; s t r i n g & g t ; D E S C R & l t ; / s t r i n g & g t ; & l t ; / k e y & g t ; & l t ; v a l u e & g t ; & l t ; i n t & g t ; 7 5 & l t ; / i n t & g t ; & l t ; / v a l u e & g t ; & l t ; / i t e m & g t ; & l t ; i t e m & g t ; & l t ; k e y & g t ; & l t ; s t r i n g & g t ; N & l t ; / s t r i n g & g t ; & l t ; / k e y & g t ; & l t ; v a l u e & g t ; & l t ; i n t & g t ; 4 6 & l t ; / i n t & g t ; & l t ; / v a l u e & g t ; & l t ; / i t e m & g t ; & l t ; i t e m & g t ; & l t ; k e y & g t ; & l t ; s t r i n g & g t ; V S A T & l t ; / s t r i n g & g t ; & l t ; / k e y & g t ; & l t ; v a l u e & g t ; & l t ; i n t & g t ; 6 7 & l t ; / i n t & g t ; & l t ; / v a l u e & g t ; & l t ; / i t e m & g t ; & l t ; i t e m & g t ; & l t ; k e y & g t ; & l t ; s t r i n g & g t ; S A T & l t ; / s t r i n g & g t ; & l t ; / k e y & g t ; & l t ; v a l u e & g t ; & l t ; i n t & g t ; 5 8 & l t ; / i n t & g t ; & l t ; / v a l u e & g t ; & l t ; / i t e m & g t ; & l t ; i t e m & g t ; & l t ; k e y & g t ; & l t ; s t r i n g & g t ; D I S & l t ; / s t r i n g & g t ; & l t ; / k e y & g t ; & l t ; v a l u e & g t ; & l t ; i n t & g t ; 5 6 & l t ; / i n t & g t ; & l t ; / v a l u e & g t ; & l t ; / i t e m & g t ; & l t ; i t e m & g t ; & l t ; k e y & g t ; & l t ; s t r i n g & g t ; V D I S & l t ; / s t r i n g & g t ; & l t ; / k e y & g t ; & l t ; v a l u e & g t ; & l t ; i n t & g t ; 6 5 & l t ; / i n t & g t ; & l t ; / v a l u e & g t ; & l t ; / i t e m & g t ; & l t ; i t e m & g t ; & l t ; k e y & g t ; & l t ; s t r i n g & g t ; Y E S & l t ; / s t r i n g & g t ; & l t ; / k e y & g t ; & l t ; v a l u e & g t ; & l t ; i n t & g t ; 5 7 & l t ; / i n t & g t ; & l t ; / v a l u e & g t ; & l t ; / i t e m & g t ; & l t ; i t e m & g t ; & l t ; k e y & g t ; & l t ; s t r i n g & g t ; N O & l t ; / s t r i n g & g t ; & l t ; / k e y & g t ; & l t ; v a l u e & g t ; & l t ; i n t & g t ; 5 6 & l t ; / i n t & g t ; & l t ; / v a l u e & g t ; & l t ; / i t e m & g t ; & l t ; i t e m & g t ; & l t ; k e y & g t ; & l t ; s t r i n g & g t ; A C A D _ G R O U P & l t ; / s t r i n g & g t ; & l t ; / k e y & g t ; & l t ; v a l u e & g t ; & l t ; i n t & g t ; 1 2 2 & l t ; / i n t & g t ; & l t ; / v a l u e & g t ; & l t ; / i t e m & g t ; & l t ; i t e m & g t ; & l t ; k e y & g t ; & l t ; s t r i n g & g t ; A C A D _ G R O U P _ D E S C R & l t ; / s t r i n g & g t ; & l t ; / k e y & g t ; & l t ; v a l u e & g t ; & l t ; i n t & g t ; 1 6 8 & 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F i r s t G e n & l t ; / s t r i n g & g t ; & l t ; / k e y & g t ; & l t ; v a l u e & g t ; & l t ; i n t & g t ; 8 8 & l t ; / i n t & g t ; & l t ; / v a l u e & g t ; & l t ; / i t e m & g t ; & l t ; i t e m & g t ; & l t ; k e y & g t ; & l t ; s t r i n g & g t ; I n t l & l t ; / s t r i n g & g t ; & l t ; / k e y & g t ; & l t ; v a l u e & g t ; & l t ; i n t & g t ; 5 7 & l t ; / i n t & g t ; & l t ; / v a l u e & g t ; & l t ; / i t e m & g t ; & l t ; i t e m & g t ; & l t ; k e y & g t ; & l t ; s t r i n g & g t ; D i s a b & l t ; / s t r i n g & g t ; & l t ; / k e y & g t ; & l t ; v a l u e & g t ; & l t ; i n t & g t ; 7 0 & l t ; / i n t & g t ; & l t ; / v a l u e & g t ; & l t ; / i t e m & g t ; & l t ; i t e m & g t ; & l t ; k e y & g t ; & l t ; s t r i n g & g t ; A b o r & l t ; / s t r i n g & g t ; & l t ; / k e y & g t ; & l t ; v a l u e & g t ; & l t ; i n t & g t ; 6 6 & l t ; / i n t & g t ; & l t ; / v a l u e & g t ; & l t ; / i t e m & g t ; & l t ; i t e m & g t ; & l t ; k e y & g t ; & l t ; s t r i n g & g t ; G e n d e r & l t ; / s t r i n g & g t ; & l t ; / k e y & g t ; & l t ; v a l u e & g t ; & l t ; i n t & g t ; 8 2 & l t ; / i n t & g t ; & l t ; / v a l u e & g t ; & l t ; / i t e m & g t ; & l t ; i t e m & g t ; & l t ; k e y & g t ; & l t ; s t r i n g & g t ; P r e v P o s t S e c & l t ; / s t r i n g & g t ; & l t ; / k e y & g t ; & l t ; v a l u e & g t ; & l t ; i n t & g t ; 1 1 2 & l t ; / i n t & g t ; & l t ; / v a l u e & g t ; & l t ; / i t e m & g t ; & l t ; i t e m & g t ; & l t ; k e y & g t ; & l t ; s t r i n g & g t ; N 2 & l t ; / s t r i n g & g t ; & l t ; / k e y & g t ; & l t ; v a l u e & g t ; & l t ; i n t & g t ; 5 3 & 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A C A D _ P R O G & l t ; / s t r i n g & g t ; & l t ; / k e y & g t ; & l t ; v a l u e & g t ; & l t ; i n t & g t ; 7 & l t ; / i n t & g t ; & l t ; / v a l u e & g t ; & l t ; / i t e m & g t ; & l t ; i t e m & g t ; & l t ; k e y & g t ; & l t ; s t r i n g & g t ; D E S C R & l t ; / s t r i n g & g t ; & l t ; / k e y & g t ; & l t ; v a l u e & g t ; & l t ; i n t & g t ; 8 & l t ; / i n t & g t ; & l t ; / v a l u e & g t ; & l t ; / i t e m & g t ; & l t ; i t e m & g t ; & l t ; k e y & g t ; & l t ; s t r i n g & g t ; N & l t ; / s t r i n g & g t ; & l t ; / k e y & g t ; & l t ; v a l u e & g t ; & l t ; i n t & g t ; 9 & l t ; / i n t & g t ; & l t ; / v a l u e & g t ; & l t ; / i t e m & g t ; & l t ; i t e m & g t ; & l t ; k e y & g t ; & l t ; s t r i n g & g t ; V S A T & l t ; / s t r i n g & g t ; & l t ; / k e y & g t ; & l t ; v a l u e & g t ; & l t ; i n t & g t ; 1 0 & l t ; / i n t & g t ; & l t ; / v a l u e & g t ; & l t ; / i t e m & g t ; & l t ; i t e m & g t ; & l t ; k e y & g t ; & l t ; s t r i n g & g t ; S A T & l t ; / s t r i n g & g t ; & l t ; / k e y & g t ; & l t ; v a l u e & g t ; & l t ; i n t & g t ; 1 1 & l t ; / i n t & g t ; & l t ; / v a l u e & g t ; & l t ; / i t e m & g t ; & l t ; i t e m & g t ; & l t ; k e y & g t ; & l t ; s t r i n g & g t ; D I S & l t ; / s t r i n g & g t ; & l t ; / k e y & g t ; & l t ; v a l u e & g t ; & l t ; i n t & g t ; 1 2 & l t ; / i n t & g t ; & l t ; / v a l u e & g t ; & l t ; / i t e m & g t ; & l t ; i t e m & g t ; & l t ; k e y & g t ; & l t ; s t r i n g & g t ; V D I S & l t ; / s t r i n g & g t ; & l t ; / k e y & g t ; & l t ; v a l u e & g t ; & l t ; i n t & g t ; 1 3 & l t ; / i n t & g t ; & l t ; / v a l u e & g t ; & l t ; / i t e m & g t ; & l t ; i t e m & g t ; & l t ; k e y & g t ; & l t ; s t r i n g & g t ; Y E S & l t ; / s t r i n g & g t ; & l t ; / k e y & g t ; & l t ; v a l u e & g t ; & l t ; i n t & g t ; 1 4 & l t ; / i n t & g t ; & l t ; / v a l u e & g t ; & l t ; / i t e m & g t ; & l t ; i t e m & g t ; & l t ; k e y & g t ; & l t ; s t r i n g & g t ; N O & l t ; / s t r i n g & g t ; & l t ; / k e y & g t ; & l t ; v a l u e & g t ; & l t ; i n t & g t ; 1 5 & l t ; / i n t & g t ; & l t ; / v a l u e & g t ; & l t ; / i t e m & g t ; & l t ; i t e m & g t ; & l t ; k e y & g t ; & l t ; s t r i n g & g t ; A C A D _ G R O U P & l t ; / s t r i n g & g t ; & l t ; / k e y & g t ; & l t ; v a l u e & g t ; & l t ; i n t & g t ; 1 6 & l t ; / i n t & g t ; & l t ; / v a l u e & g t ; & l t ; / i t e m & g t ; & l t ; i t e m & g t ; & l t ; k e y & g t ; & l t ; s t r i n g & g t ; A C A D _ G R O U P _ D E S C R & l t ; / s t r i n g & g t ; & l t ; / k e y & g t ; & l t ; v a l u e & g t ; & l t ; i n t & g t ; 1 7 & l t ; / i n t & g t ; & l t ; / v a l u e & g t ; & l t ; / i t e m & g t ; & l t ; i t e m & g t ; & l t ; k e y & g t ; & l t ; s t r i n g & g t ; C A M P U S & l t ; / s t r i n g & g t ; & l t ; / k e y & g t ; & l t ; v a l u e & g t ; & l t ; i n t & g t ; 1 8 & l t ; / i n t & g t ; & l t ; / v a l u e & g t ; & l t ; / i t e m & g t ; & l t ; i t e m & g t ; & l t ; k e y & g t ; & l t ; s t r i n g & g t ; C A M P U S _ D E S C R & l t ; / s t r i n g & g t ; & l t ; / k e y & g t ; & l t ; v a l u e & g t ; & l t ; i n t & g t ; 1 9 & l t ; / i n t & g t ; & l t ; / v a l u e & g t ; & l t ; / i t e m & g t ; & l t ; i t e m & g t ; & l t ; k e y & g t ; & l t ; s t r i n g & g t ; O C C   A r e a & l t ; / s t r i n g & g t ; & l t ; / k e y & g t ; & l t ; v a l u e & g t ; & l t ; i n t & g t ; 2 0 & l t ; / i n t & g t ; & l t ; / v a l u e & g t ; & l t ; / i t e m & g t ; & l t ; i t e m & g t ; & l t ; k e y & g t ; & l t ; s t r i n g & g t ; O C C   A r e a   D e s c r & l t ; / s t r i n g & g t ; & l t ; / k e y & g t ; & l t ; v a l u e & g t ; & l t ; i n t & g t ; 2 1 & l t ; / i n t & g t ; & l t ; / v a l u e & g t ; & l t ; / i t e m & g t ; & l t ; i t e m & g t ; & l t ; k e y & g t ; & l t ; s t r i n g & g t ; O C C   C o d e & l t ; / s t r i n g & g t ; & l t ; / k e y & g t ; & l t ; v a l u e & g t ; & l t ; i n t & g t ; 2 2 & l t ; / i n t & g t ; & l t ; / v a l u e & g t ; & l t ; / i t e m & g t ; & l t ; i t e m & g t ; & l t ; k e y & g t ; & l t ; s t r i n g & g t ; O C C   T i t l e & l t ; / s t r i n g & g t ; & l t ; / k e y & g t ; & l t ; v a l u e & g t ; & l t ; i n t & g t ; 2 3 & l t ; / i n t & g t ; & l t ; / v a l u e & g t ; & l t ; / i t e m & g t ; & l t ; i t e m & g t ; & l t ; k e y & g t ; & l t ; s t r i n g & g t ; F C _ M C U _ C O D E & l t ; / s t r i n g & g t ; & l t ; / k e y & g t ; & l t ; v a l u e & g t ; & l t ; i n t & g t ; 2 4 & l t ; / i n t & g t ; & l t ; / v a l u e & g t ; & l t ; / i t e m & g t ; & l t ; i t e m & g t ; & l t ; k e y & g t ; & l t ; s t r i n g & g t ; F C _ A P S _ N B R & l t ; / s t r i n g & g t ; & l t ; / k e y & g t ; & l t ; v a l u e & g t ; & l t ; i n t & g t ; 2 5 & l t ; / i n t & g t ; & l t ; / v a l u e & g t ; & l t ; / i t e m & g t ; & l t ; i t e m & g t ; & l t ; k e y & g t ; & l t ; s t r i n g & g t ; A C A D _ P L A N _ T Y P E & l t ; / s t r i n g & g t ; & l t ; / k e y & g t ; & l t ; v a l u e & g t ; & l t ; i n t & g t ; 2 6 & l t ; / i n t & g t ; & l t ; / v a l u e & g t ; & l t ; / i t e m & g t ; & l t ; i t e m & g t ; & l t ; k e y & g t ; & l t ; s t r i n g & g t ; A C A D _ P L A N _ T Y P E _ D E S C R & l t ; / s t r i n g & g t ; & l t ; / k e y & g t ; & l t ; v a l u e & g t ; & l t ; i n t & g t ; 2 7 & l t ; / i n t & g t ; & l t ; / v a l u e & g t ; & l t ; / i t e m & g t ; & l t ; i t e m & g t ; & l t ; k e y & g t ; & l t ; s t r i n g & g t ; D E G R E E & l t ; / s t r i n g & g t ; & l t ; / k e y & g t ; & l t ; v a l u e & g t ; & l t ; i n t & g t ; 2 8 & l t ; / i n t & g t ; & l t ; / v a l u e & g t ; & l t ; / i t e m & g t ; & l t ; i t e m & g t ; & l t ; k e y & g t ; & l t ; s t r i n g & g t ; D E G R E E _ D E S C R & l t ; / s t r i n g & g t ; & l t ; / k e y & g t ; & l t ; v a l u e & g t ; & l t ; i n t & g t ; 2 9 & l t ; / i n t & g t ; & l t ; / v a l u e & g t ; & l t ; / i t e m & g t ; & l t ; i t e m & g t ; & l t ; k e y & g t ; & l t ; s t r i n g & g t ; S e m e s t e r & l t ; / s t r i n g & g t ; & l t ; / k e y & g t ; & l t ; v a l u e & g t ; & l t ; i n t & g t ; 3 0 & l t ; / i n t & g t ; & l t ; / v a l u e & g t ; & l t ; / i t e m & g t ; & l t ; i t e m & g t ; & l t ; k e y & g t ; & l t ; s t r i n g & g t ; F i r s t G e n & l t ; / s t r i n g & g t ; & l t ; / k e y & g t ; & l t ; v a l u e & g t ; & l t ; i n t & g t ; 3 1 & l t ; / i n t & g t ; & l t ; / v a l u e & g t ; & l t ; / i t e m & g t ; & l t ; i t e m & g t ; & l t ; k e y & g t ; & l t ; s t r i n g & g t ; I n t l & l t ; / s t r i n g & g t ; & l t ; / k e y & g t ; & l t ; v a l u e & g t ; & l t ; i n t & g t ; 3 2 & l t ; / i n t & g t ; & l t ; / v a l u e & g t ; & l t ; / i t e m & g t ; & l t ; i t e m & g t ; & l t ; k e y & g t ; & l t ; s t r i n g & g t ; D i s a b & l t ; / s t r i n g & g t ; & l t ; / k e y & g t ; & l t ; v a l u e & g t ; & l t ; i n t & g t ; 3 3 & l t ; / i n t & g t ; & l t ; / v a l u e & g t ; & l t ; / i t e m & g t ; & l t ; i t e m & g t ; & l t ; k e y & g t ; & l t ; s t r i n g & g t ; A b o r & l t ; / s t r i n g & g t ; & l t ; / k e y & g t ; & l t ; v a l u e & g t ; & l t ; i n t & g t ; 3 4 & l t ; / i n t & g t ; & l t ; / v a l u e & g t ; & l t ; / i t e m & g t ; & l t ; i t e m & g t ; & l t ; k e y & g t ; & l t ; s t r i n g & g t ; G e n d e r & l t ; / s t r i n g & g t ; & l t ; / k e y & g t ; & l t ; v a l u e & g t ; & l t ; i n t & g t ; 3 5 & l t ; / i n t & g t ; & l t ; / v a l u e & g t ; & l t ; / i t e m & g t ; & l t ; i t e m & g t ; & l t ; k e y & g t ; & l t ; s t r i n g & g t ; P r e v P o s t S e c & l t ; / s t r i n g & g t ; & l t ; / k e y & g t ; & l t ; v a l u e & g t ; & l t ; i n t & g t ; 3 6 & l t ; / i n t & g t ; & l t ; / v a l u e & g t ; & l t ; / i t e m & g t ; & l t ; i t e m & g t ; & l t ; k e y & g t ; & l t ; s t r i n g & g t ; N 2 & l t ; / s t r i n g & g t ; & l t ; / k e y & g t ; & l t ; v a l u e & g t ; & l t ; i n t & g t ; 3 7 & 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T a b l e C o u n t I n S a n d b o x " > < C u s t o m C o n t e n t > < ! [ C D A T A [ 1 ] ] > < / C u s t o m C o n t e n t > < / G e m i n i > 
</file>

<file path=customXml/item20.xml>��< ? x m l   v e r s i o n = " 1 . 0 "   e n c o d i n g = " U T F - 1 6 " ? > < G e m i n i   x m l n s = " h t t p : / / g e m i n i / p i v o t c u s t o m i z a t i o n / T a b l e O r d e r " > < C u s t o m C o n t e n t > P i v o t D a t a F I N A L   1 _ d 6 2 3 7 e 1 2 - e b e 8 - 4 2 7 f - 9 a a 9 - f 4 d 5 9 4 b 7 f b a d < / C u s t o m C o n t e n t > < / G e m i n i > 
</file>

<file path=customXml/item21.xml>��< ? x m l   v e r s i o n = " 1 . 0 "   e n c o d i n g = " U T F - 1 6 " ? > < G e m i n i   x m l n s = " h t t p : / / g e m i n i / p i v o t c u s t o m i z a t i o n / b 3 5 b e 9 9 b - a f c 8 - 4 4 a 6 - a 8 6 a - 2 a 1 a 1 3 5 0 4 1 4 1 " > < 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22.xml>��< ? x m l   v e r s i o n = " 1 . 0 "   e n c o d i n g = " U T F - 1 6 " ? > < G e m i n i   x m l n s = " h t t p : / / g e m i n i / p i v o t c u s t o m i z a t i o n / 5 1 6 1 d 9 d 9 - 1 3 7 4 - 4 0 0 e - 9 c 3 b - 5 8 9 4 2 0 0 b 0 c c d " > < 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23.xml>��< ? x m l   v e r s i o n = " 1 . 0 "   e n c o d i n g = " U T F - 1 6 " ? > < G e m i n i   x m l n s = " h t t p : / / g e m i n i / p i v o t c u s t o m i z a t i o n / 9 1 0 8 7 b 1 4 - 1 4 e a - 4 2 9 d - 9 5 3 e - e 3 3 a 0 8 e 4 8 3 0 6 " > < 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C a l c u l a t e d F i e l d s > < S A H o s t H a s h > 0 < / S A H o s t H a s h > < G e m i n i F i e l d L i s t V i s i b l e > T r u e < / G e m i n i F i e l d L i s t V i s i b l e > < / S e t t i n g s > ] ] > < / C u s t o m C o n t e n t > < / G e m i n i > 
</file>

<file path=customXml/item24.xml>��< ? x m l   v e r s i o n = " 1 . 0 "   e n c o d i n g = " U T F - 1 6 " ? > < G e m i n i   x m l n s = " h t t p : / / g e m i n i / p i v o t c u s t o m i z a t i o n / a 1 3 1 b 8 a 4 - 5 6 f c - 4 8 4 c - a b 2 4 - a 2 3 a c 1 1 7 4 5 e 1 " > < 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25.xml>��< ? x m l   v e r s i o n = " 1 . 0 "   e n c o d i n g = " U T F - 1 6 " ? > < G e m i n i   x m l n s = " h t t p : / / g e m i n i / p i v o t c u s t o m i z a t i o n / C l i e n t W i n d o w X M L " > < C u s t o m C o n t e n t > P i v o t D a t a F I N A L   1 _ d 6 2 3 7 e 1 2 - e b e 8 - 4 2 7 f - 9 a a 9 - f 4 d 5 9 4 b 7 f b a d < / C u s t o m C o n t e n t > < / G e m i n i > 
</file>

<file path=customXml/item26.xml>��< ? x m l   v e r s i o n = " 1 . 0 "   e n c o d i n g = " U T F - 1 6 " ? > < G e m i n i   x m l n s = " h t t p : / / g e m i n i / p i v o t c u s t o m i z a t i o n / 0 8 d 5 e e 2 0 - f 7 1 1 - 4 3 1 8 - b 6 f 8 - f b 6 e 2 c a c 5 3 9 6 " > < 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27.xml>��< ? x m l   v e r s i o n = " 1 . 0 "   e n c o d i n g = " U T F - 1 6 " ? > < G e m i n i   x m l n s = " h t t p : / / g e m i n i / p i v o t c u s t o m i z a t i o n / S h o w I m p l i c i t M e a s u r e s " > < C u s t o m C o n t e n t > < ! [ C D A T A [ F a l s e ] ] > < / C u s t o m C o n t e n t > < / G e m i n i > 
</file>

<file path=customXml/item28.xml>��< ? x m l   v e r s i o n = " 1 . 0 "   e n c o d i n g = " U T F - 1 6 " ? > < G e m i n i   x m l n s = " h t t p : / / g e m i n i / p i v o t c u s t o m i z a t i o n / 1 5 7 c b 5 e 0 - c 7 e 1 - 4 6 1 1 - 8 8 e 5 - 7 9 d e 2 9 5 8 0 3 4 c " > < 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29.xml>��< ? x m l   v e r s i o n = " 1 . 0 "   e n c o d i n g = " U T F - 1 6 " ? > < G e m i n i   x m l n s = " h t t p : / / g e m i n i / p i v o t c u s t o m i z a t i o n / 2 4 4 2 7 c a 0 - e 1 5 c - 4 c 3 9 - 9 3 6 9 - 9 2 2 2 1 b 2 1 0 f 5 0 " > < 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C a l c u l a t e d F i e l d s > < S A H o s t H a s h > 0 < / S A H o s t H a s h > < G e m i n i F i e l d L i s t V i s i b l e > T r u e < / G e m i n i F i e l d L i s t V i s i b l e > < / S e t t i n g s > ] ] > < / C u s t o m C o n t e n t > < / G e m i n i > 
</file>

<file path=customXml/item3.xml>��< ? x m l   v e r s i o n = " 1 . 0 "   e n c o d i n g = " U T F - 1 6 " ? > < G e m i n i   x m l n s = " h t t p : / / g e m i n i / p i v o t c u s t o m i z a t i o n / a a 0 f 0 1 0 9 - 2 a a d - 4 5 9 4 - a 1 d 7 - f 3 a b c 3 b d 4 7 c c " > < 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30.xml>��< ? x m l   v e r s i o n = " 1 . 0 "   e n c o d i n g = " U T F - 1 6 " ? > < G e m i n i   x m l n s = " h t t p : / / g e m i n i / p i v o t c u s t o m i z a t i o n / d 3 a 9 7 7 0 e - 2 a e 9 - 4 6 9 5 - 8 3 d 1 - 6 1 6 6 4 4 8 c 5 a 3 2 " > < 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31.xml>��< ? x m l   v e r s i o n = " 1 . 0 "   e n c o d i n g = " U T F - 1 6 " ? > < G e m i n i   x m l n s = " h t t p : / / g e m i n i / p i v o t c u s t o m i z a t i o n / f 6 9 e b 8 1 7 - 2 e f 2 - 4 b 8 9 - a e c 4 - b b 7 2 2 4 1 b 2 c 3 c " > < 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32.xml>��< ? x m l   v e r s i o n = " 1 . 0 "   e n c o d i n g = " U T F - 1 6 " ? > < G e m i n i   x m l n s = " h t t p : / / g e m i n i / p i v o t c u s t o m i z a t i o n / c 9 d 9 3 d e e - 1 f 0 3 - 4 a 6 b - b 3 b e - 7 d e b b 1 d 4 a 6 f 5 " > < 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33.xml>��< ? x m l   v e r s i o n = " 1 . 0 "   e n c o d i n g = " U T F - 1 6 " ? > < G e m i n i   x m l n s = " h t t p : / / g e m i n i / p i v o t c u s t o m i z a t i o n / e 8 4 b 4 4 4 c - 1 2 6 2 - 4 c 8 5 - 9 b d 7 - a 9 a 8 0 2 0 8 b 1 1 3 " > < 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34.xml>��< ? x m l   v e r s i o n = " 1 . 0 "   e n c o d i n g = " U T F - 1 6 " ? > < G e m i n i   x m l n s = " h t t p : / / g e m i n i / p i v o t c u s t o m i z a t i o n / S a n d b o x N o n E m p t y " > < C u s t o m C o n t e n t > < ! [ C D A T A [ 1 ] ] > < / C u s t o m C o n t e n t > < / G e m i n i > 
</file>

<file path=customXml/item35.xml>��< ? x m l   v e r s i o n = " 1 . 0 "   e n c o d i n g = " U T F - 1 6 " ? > < G e m i n i   x m l n s = " h t t p : / / g e m i n i / p i v o t c u s t o m i z a t i o n / I s S a n d b o x E m b e d d e d " > < C u s t o m C o n t e n t > < ! [ C D A T A [ y e s ] ] > < / C u s t o m C o n t e n t > < / G e m i n i > 
</file>

<file path=customXml/item36.xml>��< ? x m l   v e r s i o n = " 1 . 0 "   e n c o d i n g = " U T F - 1 6 " ? > < G e m i n i   x m l n s = " h t t p : / / g e m i n i / p i v o t c u s t o m i z a t i o n / P o w e r P i v o t V e r s i o n " > < C u s t o m C o n t e n t > < ! [ C D A T A [ 1 1 . 0 . 9 1 6 5 . 1 1 8 6 ] ] > < / C u s t o m C o n t e n t > < / G e m i n i > 
</file>

<file path=customXml/item37.xml>��< ? x m l   v e r s i o n = " 1 . 0 "   e n c o d i n g = " U T F - 1 6 " ? > < G e m i n i   x m l n s = " h t t p : / / g e m i n i / p i v o t c u s t o m i z a t i o n / R e l a t i o n s h i p A u t o D e t e c t i o n E n a b l e d " > < C u s t o m C o n t e n t > < ! [ C D A T A [ T r u e ] ] > < / C u s t o m C o n t e n t > < / G e m i n i > 
</file>

<file path=customXml/item3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 2 0 2 0 - 0 5 - 0 5 T 1 7 : 3 2 : 2 8 . 7 8 9 0 3 9 1 - 0 4 : 0 0 < / L a s t P r o c e s s e d T i m e > < / D a t a M o d e l i n g S a n d b o x . S e r i a l i z e d S a n d b o x E r r o r C a c h e > ] ] > < / C u s t o m C o n t e n t > < / G e m i n i > 
</file>

<file path=customXml/item4.xml>��< ? x m l   v e r s i o n = " 1 . 0 "   e n c o d i n g = " U T F - 1 6 " ? > < G e m i n i   x m l n s = " h t t p : / / g e m i n i / p i v o t c u s t o m i z a t i o n / 7 0 5 0 7 e c 1 - 8 c 5 9 - 4 3 c 0 - 8 3 5 3 - 7 4 1 4 1 9 e f d e a 6 " > < 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i v o t D a t a F I N A L   1 _ d 6 2 3 7 e 1 2 - e b e 8 - 4 2 7 f - 9 a a 9 - f 4 d 5 9 4 b 7 f b a d & l t ; / K e y & g t ; & l t ; V a l u e   x m l n s : a = " h t t p : / / s c h e m a s . d a t a c o n t r a c t . o r g / 2 0 0 4 / 0 7 / M i c r o s o f t . A n a l y s i s S e r v i c e s . C o m m o n " & g t ; & l t ; a : H a s F o c u s & g t ; t r u e & l t ; / a : H a s F o c u s & g t ; & l t ; a : S i z e A t D p i 9 6 & g t ; 1 3 0 & 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M a n u a l C a l c M o d e " > < C u s t o m C o n t e n t > < ! [ C D A T A [ F a l s e ] ] > < / C u s t o m C o n t e n t > < / G e m i n i > 
</file>

<file path=customXml/item7.xml>��< ? x m l   v e r s i o n = " 1 . 0 "   e n c o d i n g = " U T F - 1 6 " ? > < G e m i n i   x m l n s = " h t t p : / / g e m i n i / p i v o t c u s t o m i z a t i o n / T a b l e X M L _ P i v o t D a t a F I N A L   1 _ d 6 2 3 7 e 1 2 - e b e 8 - 4 2 7 f - 9 a a 9 - f 4 d 5 9 4 b 7 f b a d " > < C u s t o m C o n t e n t > & l t ; T a b l e W i d g e t G r i d S e r i a l i z a t i o n   x m l n s : x s d = " h t t p : / / w w w . w 3 . o r g / 2 0 0 1 / X M L S c h e m a "   x m l n s : x s i = " h t t p : / / w w w . w 3 . o r g / 2 0 0 1 / X M L S c h e m a - i n s t a n c e " & g t ; & l t ; C o l u m n S u g g e s t e d T y p e & g t ; & l t ; i t e m & g t ; & l t ; k e y & g t ; & l t ; s t r i n g & g t ; S S F L _ N 2 & l t ; / s t r i n g & g t ; & l t ; / k e y & g t ; & l t ; v a l u e & g t ; & l t ; s t r i n g & g t ; E m p t y & l t ; / s t r i n g & g t ; & l t ; / v a l u e & g t ; & l t ; / i t e m & g t ; & l t ; i t e m & g t ; & l t ; k e y & g t ; & l t ; s t r i n g & g t ; S S F L _ A U & l t ; / s t r i n g & g t ; & l t ; / k e y & g t ; & l t ; v a l u e & g t ; & l t ; s t r i n g & g t ; E m p t y & l t ; / s t r i n g & g t ; & l t ; / v a l u e & g t ; & l t ; / i t e m & g t ; & l t ; i t e m & g t ; & l t ; k e y & g t ; & l t ; s t r i n g & g t ; S S F L _ S O M & l t ; / s t r i n g & g t ; & l t ; / k e y & g t ; & l t ; v a l u e & g t ; & l t ; s t r i n g & g t ; E m p t y & l t ; / s t r i n g & g t ; & l t ; / v a l u e & g t ; & l t ; / i t e m & g t ; & l t ; i t e m & g t ; & l t ; k e y & g t ; & l t ; s t r i n g & g t ; S S F L _ R N & l t ; / s t r i n g & g t ; & l t ; / k e y & g t ; & l t ; v a l u e & g t ; & l t ; s t r i n g & g t ; E m p t y & l t ; / s t r i n g & g t ; & l t ; / v a l u e & g t ; & l t ; / i t e m & g t ; & l t ; i t e m & g t ; & l t ; k e y & g t ; & l t ; s t r i n g & g t ; S S F L _ N 3 & l t ; / s t r i n g & g t ; & l t ; / k e y & g t ; & l t ; v a l u e & g t ; & l t ; s t r i n g & g t ; E m p t y & l t ; / s t r i n g & g t ; & l t ; / v a l u e & g t ; & l t ; / i t e m & g t ; & l t ; i t e m & g t ; & l t ; k e y & g t ; & l t ; s t r i n g & g t ; S S F L _ n o n e & l t ; / s t r i n g & g t ; & l t ; / k e y & g t ; & l t ; v a l u e & g t ; & l t ; s t r i n g & g t ; E m p t y & l t ; / s t r i n g & g t ; & l t ; / v a l u e & g t ; & l t ; / i t e m & g t ; & l t ; i t e m & g t ; & l t ; k e y & g t ; & l t ; s t r i n g & g t ; S S F L _ n 1 t o 5 & l t ; / s t r i n g & g t ; & l t ; / k e y & g t ; & l t ; v a l u e & g t ; & l t ; s t r i n g & g t ; E m p t y & l t ; / s t r i n g & g t ; & l t ; / v a l u e & g t ; & l t ; / i t e m & g t ; & l t ; i t e m & g t ; & l t ; k e y & g t ; & l t ; s t r i n g & g t ; S S F L _ n 6 t o 1 0 & l t ; / s t r i n g & g t ; & l t ; / k e y & g t ; & l t ; v a l u e & g t ; & l t ; s t r i n g & g t ; E m p t y & l t ; / s t r i n g & g t ; & l t ; / v a l u e & g t ; & l t ; / i t e m & g t ; & l t ; i t e m & g t ; & l t ; k e y & g t ; & l t ; s t r i n g & g t ; S S F L _ n 1 1 t o 1 5 & l t ; / s t r i n g & g t ; & l t ; / k e y & g t ; & l t ; v a l u e & g t ; & l t ; s t r i n g & g t ; E m p t y & l t ; / s t r i n g & g t ; & l t ; / v a l u e & g t ; & l t ; / i t e m & g t ; & l t ; i t e m & g t ; & l t ; k e y & g t ; & l t ; s t r i n g & g t ; S S F L _ n 1 6 t o 2 0 & l t ; / s t r i n g & g t ; & l t ; / k e y & g t ; & l t ; v a l u e & g t ; & l t ; s t r i n g & g t ; E m p t y & l t ; / s t r i n g & g t ; & l t ; / v a l u e & g t ; & l t ; / i t e m & g t ; & l t ; i t e m & g t ; & l t ; k e y & g t ; & l t ; s t r i n g & g t ; S S F L _ n 2 1 t o 2 5 & l t ; / s t r i n g & g t ; & l t ; / k e y & g t ; & l t ; v a l u e & g t ; & l t ; s t r i n g & g t ; E m p t y & l t ; / s t r i n g & g t ; & l t ; / v a l u e & g t ; & l t ; / i t e m & g t ; & l t ; i t e m & g t ; & l t ; k e y & g t ; & l t ; s t r i n g & g t ; S S F L _ p l u s 2 5 & l t ; / s t r i n g & g t ; & l t ; / k e y & g t ; & l t ; v a l u e & g t ; & l t ; s t r i n g & g t ; E m p t y & l t ; / s t r i n g & g t ; & l t ; / v a l u e & g t ; & l t ; / i t e m & g t ; & l t ; i t e m & g t ; & l t ; k e y & g t ; & l t ; s t r i n g & g t ; M C U C O D E _ N 2 & l t ; / s t r i n g & g t ; & l t ; / k e y & g t ; & l t ; v a l u e & g t ; & l t ; s t r i n g & g t ; E m p t y & l t ; / s t r i n g & g t ; & l t ; / v a l u e & g t ; & l t ; / i t e m & g t ; & l t ; i t e m & g t ; & l t ; k e y & g t ; & l t ; s t r i n g & g t ; M C U C O D E _ A U & l t ; / s t r i n g & g t ; & l t ; / k e y & g t ; & l t ; v a l u e & g t ; & l t ; s t r i n g & g t ; E m p t y & l t ; / s t r i n g & g t ; & l t ; / v a l u e & g t ; & l t ; / i t e m & g t ; & l t ; i t e m & g t ; & l t ; k e y & g t ; & l t ; s t r i n g & g t ; M C U C O D E _ S O M & l t ; / s t r i n g & g t ; & l t ; / k e y & g t ; & l t ; v a l u e & g t ; & l t ; s t r i n g & g t ; E m p t y & l t ; / s t r i n g & g t ; & l t ; / v a l u e & g t ; & l t ; / i t e m & g t ; & l t ; i t e m & g t ; & l t ; k e y & g t ; & l t ; s t r i n g & g t ; M C U C O D E _ R N & l t ; / s t r i n g & g t ; & l t ; / k e y & g t ; & l t ; v a l u e & g t ; & l t ; s t r i n g & g t ; E m p t y & l t ; / s t r i n g & g t ; & l t ; / v a l u e & g t ; & l t ; / i t e m & g t ; & l t ; i t e m & g t ; & l t ; k e y & g t ; & l t ; s t r i n g & g t ; M C U C O D E _ N 3 & l t ; / s t r i n g & g t ; & l t ; / k e y & g t ; & l t ; v a l u e & g t ; & l t ; s t r i n g & g t ; E m p t y & l t ; / s t r i n g & g t ; & l t ; / v a l u e & g t ; & l t ; / i t e m & g t ; & l t ; i t e m & g t ; & l t ; k e y & g t ; & l t ; s t r i n g & g t ; M C U C O D E _ n o n e & l t ; / s t r i n g & g t ; & l t ; / k e y & g t ; & l t ; v a l u e & g t ; & l t ; s t r i n g & g t ; E m p t y & l t ; / s t r i n g & g t ; & l t ; / v a l u e & g t ; & l t ; / i t e m & g t ; & l t ; i t e m & g t ; & l t ; k e y & g t ; & l t ; s t r i n g & g t ; M C U C O D E _ n 1 t o 5 & l t ; / s t r i n g & g t ; & l t ; / k e y & g t ; & l t ; v a l u e & g t ; & l t ; s t r i n g & g t ; E m p t y & l t ; / s t r i n g & g t ; & l t ; / v a l u e & g t ; & l t ; / i t e m & g t ; & l t ; i t e m & g t ; & l t ; k e y & g t ; & l t ; s t r i n g & g t ; M C U C O D E _ n 6 t o 1 0 & l t ; / s t r i n g & g t ; & l t ; / k e y & g t ; & l t ; v a l u e & g t ; & l t ; s t r i n g & g t ; E m p t y & l t ; / s t r i n g & g t ; & l t ; / v a l u e & g t ; & l t ; / i t e m & g t ; & l t ; i t e m & g t ; & l t ; k e y & g t ; & l t ; s t r i n g & g t ; M C U C O D E _ n 1 1 t o 1 5 & l t ; / s t r i n g & g t ; & l t ; / k e y & g t ; & l t ; v a l u e & g t ; & l t ; s t r i n g & g t ; E m p t y & l t ; / s t r i n g & g t ; & l t ; / v a l u e & g t ; & l t ; / i t e m & g t ; & l t ; i t e m & g t ; & l t ; k e y & g t ; & l t ; s t r i n g & g t ; M C U C O D E _ n 1 6 t o 2 0 & l t ; / s t r i n g & g t ; & l t ; / k e y & g t ; & l t ; v a l u e & g t ; & l t ; s t r i n g & g t ; E m p t y & l t ; / s t r i n g & g t ; & l t ; / v a l u e & g t ; & l t ; / i t e m & g t ; & l t ; i t e m & g t ; & l t ; k e y & g t ; & l t ; s t r i n g & g t ; M C U C O D E _ n 2 1 t o 2 5 & l t ; / s t r i n g & g t ; & l t ; / k e y & g t ; & l t ; v a l u e & g t ; & l t ; s t r i n g & g t ; E m p t y & l t ; / s t r i n g & g t ; & l t ; / v a l u e & g t ; & l t ; / i t e m & g t ; & l t ; i t e m & g t ; & l t ; k e y & g t ; & l t ; s t r i n g & g t ; M C U C O D E _ p l u s 2 5 & l t ; / s t r i n g & g t ; & l t ; / k e y & g t ; & l t ; v a l u e & g t ; & l t ; s t r i n g & g t ; E m p t y & l t ; / s t r i n g & g t ; & l t ; / v a l u e & g t ; & l t ; / i t e m & g t ; & l t ; i t e m & g t ; & l t ; k e y & g t ; & l t ; s t r i n g & g t ; M E D I U M _ N & l t ; / s t r i n g & g t ; & l t ; / k e y & g t ; & l t ; v a l u e & g t ; & l t ; s t r i n g & g t ; E m p t y & l t ; / s t r i n g & g t ; & l t ; / v a l u e & g t ; & l t ; / i t e m & g t ; & l t ; i t e m & g t ; & l t ; k e y & g t ; & l t ; s t r i n g & g t ; M E D I U M _ S A & l t ; / s t r i n g & g t ; & l t ; / k e y & g t ; & l t ; v a l u e & g t ; & l t ; s t r i n g & g t ; E m p t y & l t ; / s t r i n g & g t ; & l t ; / v a l u e & g t ; & l t ; / i t e m & g t ; & l t ; i t e m & g t ; & l t ; k e y & g t ; & l t ; s t r i n g & g t ; M E D I U M _ N E I & l t ; / s t r i n g & g t ; & l t ; / k e y & g t ; & l t ; v a l u e & g t ; & l t ; s t r i n g & g t ; E m p t y & l t ; / s t r i n g & g t ; & l t ; / v a l u e & g t ; & l t ; / i t e m & g t ; & l t ; i t e m & g t ; & l t ; k e y & g t ; & l t ; s t r i n g & g t ; M E D I U M _ D I S & l t ; / s t r i n g & g t ; & l t ; / k e y & g t ; & l t ; v a l u e & g t ; & l t ; s t r i n g & g t ; E m p t y & l t ; / s t r i n g & g t ; & l t ; / v a l u e & g t ; & l t ; / i t e m & g t ; & l t ; i t e m & g t ; & l t ; k e y & g t ; & l t ; s t r i n g & g t ; M E D I U M _ N 2 & l t ; / s t r i n g & g t ; & l t ; / k e y & g t ; & l t ; v a l u e & g t ; & l t ; s t r i n g & g t ; E m p t y & l t ; / s t r i n g & g t ; & l t ; / v a l u e & g t ; & l t ; / i t e m & g t ; & l t ; i t e m & g t ; & l t ; k e y & g t ; & l t ; s t r i n g & g t ; M E D I U M _ A U & l t ; / s t r i n g & g t ; & l t ; / k e y & g t ; & l t ; v a l u e & g t ; & l t ; s t r i n g & g t ; E m p t y & l t ; / s t r i n g & g t ; & l t ; / v a l u e & g t ; & l t ; / i t e m & g t ; & l t ; i t e m & g t ; & l t ; k e y & g t ; & l t ; s t r i n g & g t ; M E D I U M _ S O M & l t ; / s t r i n g & g t ; & l t ; / k e y & g t ; & l t ; v a l u e & g t ; & l t ; s t r i n g & g t ; E m p t y & l t ; / s t r i n g & g t ; & l t ; / v a l u e & g t ; & l t ; / i t e m & g t ; & l t ; i t e m & g t ; & l t ; k e y & g t ; & l t ; s t r i n g & g t ; M E D I U M _ R N & l t ; / s t r i n g & g t ; & l t ; / k e y & g t ; & l t ; v a l u e & g t ; & l t ; s t r i n g & g t ; E m p t y & l t ; / s t r i n g & g t ; & l t ; / v a l u e & g t ; & l t ; / i t e m & g t ; & l t ; i t e m & g t ; & l t ; k e y & g t ; & l t ; s t r i n g & g t ; M E D I U M _ N 3 & l t ; / s t r i n g & g t ; & l t ; / k e y & g t ; & l t ; v a l u e & g t ; & l t ; s t r i n g & g t ; E m p t y & l t ; / s t r i n g & g t ; & l t ; / v a l u e & g t ; & l t ; / i t e m & g t ; & l t ; i t e m & g t ; & l t ; k e y & g t ; & l t ; s t r i n g & g t ; M E D I U M _ n o n e & l t ; / s t r i n g & g t ; & l t ; / k e y & g t ; & l t ; v a l u e & g t ; & l t ; s t r i n g & g t ; E m p t y & l t ; / s t r i n g & g t ; & l t ; / v a l u e & g t ; & l t ; / i t e m & g t ; & l t ; i t e m & g t ; & l t ; k e y & g t ; & l t ; s t r i n g & g t ; M E D I U M _ n 1 t o 5 & l t ; / s t r i n g & g t ; & l t ; / k e y & g t ; & l t ; v a l u e & g t ; & l t ; s t r i n g & g t ; E m p t y & l t ; / s t r i n g & g t ; & l t ; / v a l u e & g t ; & l t ; / i t e m & g t ; & l t ; i t e m & g t ; & l t ; k e y & g t ; & l t ; s t r i n g & g t ; M E D I U M _ n 6 t o 1 0 & l t ; / s t r i n g & g t ; & l t ; / k e y & g t ; & l t ; v a l u e & g t ; & l t ; s t r i n g & g t ; E m p t y & l t ; / s t r i n g & g t ; & l t ; / v a l u e & g t ; & l t ; / i t e m & g t ; & l t ; i t e m & g t ; & l t ; k e y & g t ; & l t ; s t r i n g & g t ; M E D I U M _ n 1 1 t o 1 5 & l t ; / s t r i n g & g t ; & l t ; / k e y & g t ; & l t ; v a l u e & g t ; & l t ; s t r i n g & g t ; E m p t y & l t ; / s t r i n g & g t ; & l t ; / v a l u e & g t ; & l t ; / i t e m & g t ; & l t ; i t e m & g t ; & l t ; k e y & g t ; & l t ; s t r i n g & g t ; M E D I U M _ n 1 6 t o 2 0 & l t ; / s t r i n g & g t ; & l t ; / k e y & g t ; & l t ; v a l u e & g t ; & l t ; s t r i n g & g t ; E m p t y & l t ; / s t r i n g & g t ; & l t ; / v a l u e & g t ; & l t ; / i t e m & g t ; & l t ; i t e m & g t ; & l t ; k e y & g t ; & l t ; s t r i n g & g t ; M E D I U M _ n 2 1 t o 2 5 & l t ; / s t r i n g & g t ; & l t ; / k e y & g t ; & l t ; v a l u e & g t ; & l t ; s t r i n g & g t ; E m p t y & l t ; / s t r i n g & g t ; & l t ; / v a l u e & g t ; & l t ; / i t e m & g t ; & l t ; i t e m & g t ; & l t ; k e y & g t ; & l t ; s t r i n g & g t ; M E D I U M _ p l u s 2 5 & l t ; / s t r i n g & g t ; & l t ; / k e y & g t ; & l t ; v a l u e & g t ; & l t ; s t r i n g & g t ; E m p t y & l t ; / s t r i n g & g t ; & l t ; / v a l u e & g t ; & l t ; / i t e m & g t ; & l t ; i t e m & g t ; & l t ; k e y & g t ; & l t ; s t r i n g & g t ; S Y S T E M _ N & l t ; / s t r i n g & g t ; & l t ; / k e y & g t ; & l t ; v a l u e & g t ; & l t ; s t r i n g & g t ; E m p t y & l t ; / s t r i n g & g t ; & l t ; / v a l u e & g t ; & l t ; / i t e m & g t ; & l t ; i t e m & g t ; & l t ; k e y & g t ; & l t ; s t r i n g & g t ; S Y S T E M _ S A & l t ; / s t r i n g & g t ; & l t ; / k e y & g t ; & l t ; v a l u e & g t ; & l t ; s t r i n g & g t ; E m p t y & l t ; / s t r i n g & g t ; & l t ; / v a l u e & g t ; & l t ; / i t e m & g t ; & l t ; i t e m & g t ; & l t ; k e y & g t ; & l t ; s t r i n g & g t ; S Y S T E M _ N E I & l t ; / s t r i n g & g t ; & l t ; / k e y & g t ; & l t ; v a l u e & g t ; & l t ; s t r i n g & g t ; E m p t y & l t ; / s t r i n g & g t ; & l t ; / v a l u e & g t ; & l t ; / i t e m & g t ; & l t ; i t e m & g t ; & l t ; k e y & g t ; & l t ; s t r i n g & g t ; S Y S T E M _ D I S & l t ; / s t r i n g & g t ; & l t ; / k e y & g t ; & l t ; v a l u e & g t ; & l t ; s t r i n g & g t ; E m p t y & l t ; / s t r i n g & g t ; & l t ; / v a l u e & g t ; & l t ; / i t e m & g t ; & l t ; i t e m & g t ; & l t ; k e y & g t ; & l t ; s t r i n g & g t ; S Y S T E M _ N 2 & l t ; / s t r i n g & g t ; & l t ; / k e y & g t ; & l t ; v a l u e & g t ; & l t ; s t r i n g & g t ; E m p t y & l t ; / s t r i n g & g t ; & l t ; / v a l u e & g t ; & l t ; / i t e m & g t ; & l t ; i t e m & g t ; & l t ; k e y & g t ; & l t ; s t r i n g & g t ; S Y S T E M _ A U & l t ; / s t r i n g & g t ; & l t ; / k e y & g t ; & l t ; v a l u e & g t ; & l t ; s t r i n g & g t ; E m p t y & l t ; / s t r i n g & g t ; & l t ; / v a l u e & g t ; & l t ; / i t e m & g t ; & l t ; i t e m & g t ; & l t ; k e y & g t ; & l t ; s t r i n g & g t ; S Y S T E M _ S O M & l t ; / s t r i n g & g t ; & l t ; / k e y & g t ; & l t ; v a l u e & g t ; & l t ; s t r i n g & g t ; E m p t y & l t ; / s t r i n g & g t ; & l t ; / v a l u e & g t ; & l t ; / i t e m & g t ; & l t ; i t e m & g t ; & l t ; k e y & g t ; & l t ; s t r i n g & g t ; S Y S T E M _ R N & l t ; / s t r i n g & g t ; & l t ; / k e y & g t ; & l t ; v a l u e & g t ; & l t ; s t r i n g & g t ; E m p t y & l t ; / s t r i n g & g t ; & l t ; / v a l u e & g t ; & l t ; / i t e m & g t ; & l t ; i t e m & g t ; & l t ; k e y & g t ; & l t ; s t r i n g & g t ; S Y S T E M _ N 3 & l t ; / s t r i n g & g t ; & l t ; / k e y & g t ; & l t ; v a l u e & g t ; & l t ; s t r i n g & g t ; E m p t y & l t ; / s t r i n g & g t ; & l t ; / v a l u e & g t ; & l t ; / i t e m & g t ; & l t ; i t e m & g t ; & l t ; k e y & g t ; & l t ; s t r i n g & g t ; S Y S T E M _ n o n e & l t ; / s t r i n g & g t ; & l t ; / k e y & g t ; & l t ; v a l u e & g t ; & l t ; s t r i n g & g t ; E m p t y & l t ; / s t r i n g & g t ; & l t ; / v a l u e & g t ; & l t ; / i t e m & g t ; & l t ; i t e m & g t ; & l t ; k e y & g t ; & l t ; s t r i n g & g t ; S Y S T E M _ n 1 t o 5 & l t ; / s t r i n g & g t ; & l t ; / k e y & g t ; & l t ; v a l u e & g t ; & l t ; s t r i n g & g t ; E m p t y & l t ; / s t r i n g & g t ; & l t ; / v a l u e & g t ; & l t ; / i t e m & g t ; & l t ; i t e m & g t ; & l t ; k e y & g t ; & l t ; s t r i n g & g t ; S Y S T E M _ n 6 t o 1 0 & l t ; / s t r i n g & g t ; & l t ; / k e y & g t ; & l t ; v a l u e & g t ; & l t ; s t r i n g & g t ; E m p t y & l t ; / s t r i n g & g t ; & l t ; / v a l u e & g t ; & l t ; / i t e m & g t ; & l t ; i t e m & g t ; & l t ; k e y & g t ; & l t ; s t r i n g & g t ; S Y S T E M _ n 1 1 t o 1 5 & l t ; / s t r i n g & g t ; & l t ; / k e y & g t ; & l t ; v a l u e & g t ; & l t ; s t r i n g & g t ; E m p t y & l t ; / s t r i n g & g t ; & l t ; / v a l u e & g t ; & l t ; / i t e m & g t ; & l t ; i t e m & g t ; & l t ; k e y & g t ; & l t ; s t r i n g & g t ; S Y S T E M _ n 1 6 t o 2 0 & l t ; / s t r i n g & g t ; & l t ; / k e y & g t ; & l t ; v a l u e & g t ; & l t ; s t r i n g & g t ; E m p t y & l t ; / s t r i n g & g t ; & l t ; / v a l u e & g t ; & l t ; / i t e m & g t ; & l t ; i t e m & g t ; & l t ; k e y & g t ; & l t ; s t r i n g & g t ; S Y S T E M _ n 2 1 t o 2 5 & l t ; / s t r i n g & g t ; & l t ; / k e y & g t ; & l t ; v a l u e & g t ; & l t ; s t r i n g & g t ; E m p t y & l t ; / s t r i n g & g t ; & l t ; / v a l u e & g t ; & l t ; / i t e m & g t ; & l t ; i t e m & g t ; & l t ; k e y & g t ; & l t ; s t r i n g & g t ; S Y S T E M _ p l u s 2 5 & l t ; / s t r i n g & g t ; & l t ; / k e y & g t ; & l t ; v a l u e & g t ; & l t ; s t r i n g & g t ; E m p t y & l t ; / s t r i n g & g t ; & l t ; / v a l u e & g t ; & l t ; / i t e m & g t ; & l t ; / C o l u m n S u g g e s t e d T y p e & g t ; & l t ; C o l u m n F o r m a t   / & g t ; & l t ; C o l u m n A c c u r a c y   / & g t ; & l t ; C o l u m n C u r r e n c y S y m b o l   / & g t ; & l t ; C o l u m n P o s i t i v e P a t t e r n   / & g t ; & l t ; C o l u m n N e g a t i v e P a t t e r n   / & g t ; & l t ; C o l u m n W i d t h s & g t ; & l t ; i t e m & g t ; & l t ; k e y & g t ; & l t ; s t r i n g & g t ; Y e a r & l t ; / s t r i n g & g t ; & l t ; / k e y & g t ; & l t ; v a l u e & g t ; & l t ; i n t & g t ; 1 8 3 & l t ; / i n t & g t ; & l t ; / v a l u e & g t ; & l t ; / i t e m & g t ; & l t ; i t e m & g t ; & l t ; k e y & g t ; & l t ; s t r i n g & g t ; G R O U P & l t ; / s t r i n g & g t ; & l t ; / k e y & g t ; & l t ; v a l u e & g t ; & l t ; i n t & g t ; 2 7 8 & l t ; / i n t & g t ; & l t ; / v a l u e & g t ; & l t ; / i t e m & g t ; & l t ; i t e m & g t ; & l t ; k e y & g t ; & l t ; s t r i n g & g t ; # & l t ; / s t r i n g & g t ; & l t ; / k e y & g t ; & l t ; v a l u e & g t ; & l t ; i n t & g t ; 4 3 & l t ; / i n t & g t ; & l t ; / v a l u e & g t ; & l t ; / i t e m & g t ; & l t ; i t e m & g t ; & l t ; k e y & g t ; & l t ; s t r i n g & g t ; q u e s t _ n o & l t ; / s t r i n g & g t ; & l t ; / k e y & g t ; & l t ; v a l u e & g t ; & l t ; i n t & g t ; 9 4 & 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A C A D _ P R O G & l t ; / s t r i n g & g t ; & l t ; / k e y & g t ; & l t ; v a l u e & g t ; & l t ; i n t & g t ; 1 1 3 & l t ; / i n t & g t ; & l t ; / v a l u e & g t ; & l t ; / i t e m & g t ; & l t ; i t e m & g t ; & l t ; k e y & g t ; & l t ; s t r i n g & g t ; D E S C R & l t ; / s t r i n g & g t ; & l t ; / k e y & g t ; & l t ; v a l u e & g t ; & l t ; i n t & g t ; 7 5 & l t ; / i n t & g t ; & l t ; / v a l u e & g t ; & l t ; / i t e m & g t ; & l t ; i t e m & g t ; & l t ; k e y & g t ; & l t ; s t r i n g & g t ; S S F L _ N & l t ; / s t r i n g & g t ; & l t ; / k e y & g t ; & l t ; v a l u e & g t ; & l t ; i n t & g t ; 8 0 & l t ; / i n t & g t ; & l t ; / v a l u e & g t ; & l t ; / i t e m & g t ; & l t ; i t e m & g t ; & l t ; k e y & g t ; & l t ; s t r i n g & g t ; S S F L _ S A & l t ; / s t r i n g & g t ; & l t ; / k e y & g t ; & l t ; v a l u e & g t ; & l t ; i n t & g t ; 8 6 & l t ; / i n t & g t ; & l t ; / v a l u e & g t ; & l t ; / i t e m & g t ; & l t ; i t e m & g t ; & l t ; k e y & g t ; & l t ; s t r i n g & g t ; S S F L _ N E I & l t ; / s t r i n g & g t ; & l t ; / k e y & g t ; & l t ; v a l u e & g t ; & l t ; i n t & g t ; 9 1 & l t ; / i n t & g t ; & l t ; / v a l u e & g t ; & l t ; / i t e m & g t ; & l t ; i t e m & g t ; & l t ; k e y & g t ; & l t ; s t r i n g & g t ; S S F L _ D I S & l t ; / s t r i n g & g t ; & l t ; / k e y & g t ; & l t ; v a l u e & g t ; & l t ; i n t & g t ; 9 0 & l t ; / i n t & g t ; & l t ; / v a l u e & g t ; & l t ; / i t e m & g t ; & l t ; i t e m & g t ; & l t ; k e y & g t ; & l t ; s t r i n g & g t ; S S F L _ N 2 & l t ; / s t r i n g & g t ; & l t ; / k e y & g t ; & l t ; v a l u e & g t ; & l t ; i n t & g t ; 8 7 & l t ; / i n t & g t ; & l t ; / v a l u e & g t ; & l t ; / i t e m & g t ; & l t ; i t e m & g t ; & l t ; k e y & g t ; & l t ; s t r i n g & g t ; S S F L _ A U & l t ; / s t r i n g & g t ; & l t ; / k e y & g t ; & l t ; v a l u e & g t ; & l t ; i n t & g t ; 8 8 & l t ; / i n t & g t ; & l t ; / v a l u e & g t ; & l t ; / i t e m & g t ; & l t ; i t e m & g t ; & l t ; k e y & g t ; & l t ; s t r i n g & g t ; S S F L _ S O M & l t ; / s t r i n g & g t ; & l t ; / k e y & g t ; & l t ; v a l u e & g t ; & l t ; i n t & g t ; 9 9 & l t ; / i n t & g t ; & l t ; / v a l u e & g t ; & l t ; / i t e m & g t ; & l t ; i t e m & g t ; & l t ; k e y & g t ; & l t ; s t r i n g & g t ; S S F L _ R N & l t ; / s t r i n g & g t ; & l t ; / k e y & g t ; & l t ; v a l u e & g t ; & l t ; i n t & g t ; 8 8 & l t ; / i n t & g t ; & l t ; / v a l u e & g t ; & l t ; / i t e m & g t ; & l t ; i t e m & g t ; & l t ; k e y & g t ; & l t ; s t r i n g & g t ; S S F L _ N 3 & l t ; / s t r i n g & g t ; & l t ; / k e y & g t ; & l t ; v a l u e & g t ; & l t ; i n t & g t ; 8 7 & l t ; / i n t & g t ; & l t ; / v a l u e & g t ; & l t ; / i t e m & g t ; & l t ; i t e m & g t ; & l t ; k e y & g t ; & l t ; s t r i n g & g t ; S S F L _ n o n e & l t ; / s t r i n g & g t ; & l t ; / k e y & g t ; & l t ; v a l u e & g t ; & l t ; i n t & g t ; 1 0 2 & l t ; / i n t & g t ; & l t ; / v a l u e & g t ; & l t ; / i t e m & g t ; & l t ; i t e m & g t ; & l t ; k e y & g t ; & l t ; s t r i n g & g t ; S S F L _ n 1 t o 5 & l t ; / s t r i n g & g t ; & l t ; / k e y & g t ; & l t ; v a l u e & g t ; & l t ; i n t & g t ; 1 0 5 & l t ; / i n t & g t ; & l t ; / v a l u e & g t ; & l t ; / i t e m & g t ; & l t ; i t e m & g t ; & l t ; k e y & g t ; & l t ; s t r i n g & g t ; S S F L _ n 6 t o 1 0 & l t ; / s t r i n g & g t ; & l t ; / k e y & g t ; & l t ; v a l u e & g t ; & l t ; i n t & g t ; 1 1 2 & l t ; / i n t & g t ; & l t ; / v a l u e & g t ; & l t ; / i t e m & g t ; & l t ; i t e m & g t ; & l t ; k e y & g t ; & l t ; s t r i n g & g t ; S S F L _ n 1 1 t o 1 5 & l t ; / s t r i n g & g t ; & l t ; / k e y & g t ; & l t ; v a l u e & g t ; & l t ; i n t & g t ; 1 1 9 & l t ; / i n t & g t ; & l t ; / v a l u e & g t ; & l t ; / i t e m & g t ; & l t ; i t e m & g t ; & l t ; k e y & g t ; & l t ; s t r i n g & g t ; S S F L _ n 1 6 t o 2 0 & l t ; / s t r i n g & g t ; & l t ; / k e y & g t ; & l t ; v a l u e & g t ; & l t ; i n t & g t ; 1 1 9 & l t ; / i n t & g t ; & l t ; / v a l u e & g t ; & l t ; / i t e m & g t ; & l t ; i t e m & g t ; & l t ; k e y & g t ; & l t ; s t r i n g & g t ; S S F L _ n 2 1 t o 2 5 & l t ; / s t r i n g & g t ; & l t ; / k e y & g t ; & l t ; v a l u e & g t ; & l t ; i n t & g t ; 1 1 9 & l t ; / i n t & g t ; & l t ; / v a l u e & g t ; & l t ; / i t e m & g t ; & l t ; i t e m & g t ; & l t ; k e y & g t ; & l t ; s t r i n g & g t ; S S F L _ p l u s 2 5 & l t ; / s t r i n g & g t ; & l t ; / k e y & g t ; & l t ; v a l u e & g t ; & l t ; i n t & g t ; 1 1 0 & l t ; / i n t & g t ; & l t ; / v a l u e & g t ; & l t ; / i t e m & g t ; & l t ; i t e m & g t ; & l t ; k e y & g t ; & l t ; s t r i n g & g t ; A C A D _ G R O U P & l t ; / s t r i n g & g t ; & l t ; / k e y & g t ; & l t ; v a l u e & g t ; & l t ; i n t & g t ; 1 2 2 & l t ; / i n t & g t ; & l t ; / v a l u e & g t ; & l t ; / i t e m & g t ; & l t ; i t e m & g t ; & l t ; k e y & g t ; & l t ; s t r i n g & g t ; A C A D _ G R O U P _ D E S C R & l t ; / s t r i n g & g t ; & l t ; / k e y & g t ; & l t ; v a l u e & g t ; & l t ; i n t & g t ; 1 6 8 & 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F i r s t G e n & l t ; / s t r i n g & g t ; & l t ; / k e y & g t ; & l t ; v a l u e & g t ; & l t ; i n t & g t ; 8 8 & l t ; / i n t & g t ; & l t ; / v a l u e & g t ; & l t ; / i t e m & g t ; & l t ; i t e m & g t ; & l t ; k e y & g t ; & l t ; s t r i n g & g t ; I n t l & l t ; / s t r i n g & g t ; & l t ; / k e y & g t ; & l t ; v a l u e & g t ; & l t ; i n t & g t ; 5 7 & l t ; / i n t & g t ; & l t ; / v a l u e & g t ; & l t ; / i t e m & g t ; & l t ; i t e m & g t ; & l t ; k e y & g t ; & l t ; s t r i n g & g t ; D i s a b & l t ; / s t r i n g & g t ; & l t ; / k e y & g t ; & l t ; v a l u e & g t ; & l t ; i n t & g t ; 7 0 & l t ; / i n t & g t ; & l t ; / v a l u e & g t ; & l t ; / i t e m & g t ; & l t ; i t e m & g t ; & l t ; k e y & g t ; & l t ; s t r i n g & g t ; A b o r & l t ; / s t r i n g & g t ; & l t ; / k e y & g t ; & l t ; v a l u e & g t ; & l t ; i n t & g t ; 6 6 & l t ; / i n t & g t ; & l t ; / v a l u e & g t ; & l t ; / i t e m & g t ; & l t ; i t e m & g t ; & l t ; k e y & g t ; & l t ; s t r i n g & g t ; G e n d e r & l t ; / s t r i n g & g t ; & l t ; / k e y & g t ; & l t ; v a l u e & g t ; & l t ; i n t & g t ; 8 2 & l t ; / i n t & g t ; & l t ; / v a l u e & g t ; & l t ; / i t e m & g t ; & l t ; i t e m & g t ; & l t ; k e y & g t ; & l t ; s t r i n g & g t ; P r e v P o s t S e c & l t ; / s t r i n g & g t ; & l t ; / k e y & g t ; & l t ; v a l u e & g t ; & l t ; i n t & g t ; 1 1 2 & l t ; / i n t & g t ; & l t ; / v a l u e & g t ; & l t ; / i t e m & g t ; & l t ; i t e m & g t ; & l t ; k e y & g t ; & l t ; s t r i n g & g t ; M C U C O D E _ N & l t ; / s t r i n g & g t ; & l t ; / k e y & g t ; & l t ; v a l u e & g t ; & l t ; i n t & g t ; 1 1 6 & l t ; / i n t & g t ; & l t ; / v a l u e & g t ; & l t ; / i t e m & g t ; & l t ; i t e m & g t ; & l t ; k e y & g t ; & l t ; s t r i n g & g t ; M C U C O D E _ S A & l t ; / s t r i n g & g t ; & l t ; / k e y & g t ; & l t ; v a l u e & g t ; & l t ; i n t & g t ; 1 2 2 & l t ; / i n t & g t ; & l t ; / v a l u e & g t ; & l t ; / i t e m & g t ; & l t ; i t e m & g t ; & l t ; k e y & g t ; & l t ; s t r i n g & g t ; M C U C O D E _ N E I & l t ; / s t r i n g & g t ; & l t ; / k e y & g t ; & l t ; v a l u e & g t ; & l t ; i n t & g t ; 1 2 7 & l t ; / i n t & g t ; & l t ; / v a l u e & g t ; & l t ; / i t e m & g t ; & l t ; i t e m & g t ; & l t ; k e y & g t ; & l t ; s t r i n g & g t ; M C U C O D E _ D I S & l t ; / s t r i n g & g t ; & l t ; / k e y & g t ; & l t ; v a l u e & g t ; & l t ; i n t & g t ; 1 2 6 & l t ; / i n t & g t ; & l t ; / v a l u e & g t ; & l t ; / i t e m & g t ; & l t ; i t e m & g t ; & l t ; k e y & g t ; & l t ; s t r i n g & g t ; M C U C O D E _ N 2 & l t ; / s t r i n g & g t ; & l t ; / k e y & g t ; & l t ; v a l u e & g t ; & l t ; i n t & g t ; 1 2 3 & l t ; / i n t & g t ; & l t ; / v a l u e & g t ; & l t ; / i t e m & g t ; & l t ; i t e m & g t ; & l t ; k e y & g t ; & l t ; s t r i n g & g t ; M C U C O D E _ A U & l t ; / s t r i n g & g t ; & l t ; / k e y & g t ; & l t ; v a l u e & g t ; & l t ; i n t & g t ; 1 2 4 & l t ; / i n t & g t ; & l t ; / v a l u e & g t ; & l t ; / i t e m & g t ; & l t ; i t e m & g t ; & l t ; k e y & g t ; & l t ; s t r i n g & g t ; M C U C O D E _ S O M & l t ; / s t r i n g & g t ; & l t ; / k e y & g t ; & l t ; v a l u e & g t ; & l t ; i n t & g t ; 1 3 5 & l t ; / i n t & g t ; & l t ; / v a l u e & g t ; & l t ; / i t e m & g t ; & l t ; i t e m & g t ; & l t ; k e y & g t ; & l t ; s t r i n g & g t ; M C U C O D E _ R N & l t ; / s t r i n g & g t ; & l t ; / k e y & g t ; & l t ; v a l u e & g t ; & l t ; i n t & g t ; 1 2 4 & l t ; / i n t & g t ; & l t ; / v a l u e & g t ; & l t ; / i t e m & g t ; & l t ; i t e m & g t ; & l t ; k e y & g t ; & l t ; s t r i n g & g t ; M C U C O D E _ N 3 & l t ; / s t r i n g & g t ; & l t ; / k e y & g t ; & l t ; v a l u e & g t ; & l t ; i n t & g t ; 1 2 3 & l t ; / i n t & g t ; & l t ; / v a l u e & g t ; & l t ; / i t e m & g t ; & l t ; i t e m & g t ; & l t ; k e y & g t ; & l t ; s t r i n g & g t ; M C U C O D E _ n o n e & l t ; / s t r i n g & g t ; & l t ; / k e y & g t ; & l t ; v a l u e & g t ; & l t ; i n t & g t ; 1 3 8 & l t ; / i n t & g t ; & l t ; / v a l u e & g t ; & l t ; / i t e m & g t ; & l t ; i t e m & g t ; & l t ; k e y & g t ; & l t ; s t r i n g & g t ; M C U C O D E _ n 1 t o 5 & l t ; / s t r i n g & g t ; & l t ; / k e y & g t ; & l t ; v a l u e & g t ; & l t ; i n t & g t ; 1 4 1 & l t ; / i n t & g t ; & l t ; / v a l u e & g t ; & l t ; / i t e m & g t ; & l t ; i t e m & g t ; & l t ; k e y & g t ; & l t ; s t r i n g & g t ; M C U C O D E _ n 6 t o 1 0 & l t ; / s t r i n g & g t ; & l t ; / k e y & g t ; & l t ; v a l u e & g t ; & l t ; i n t & g t ; 1 4 8 & l t ; / i n t & g t ; & l t ; / v a l u e & g t ; & l t ; / i t e m & g t ; & l t ; i t e m & g t ; & l t ; k e y & g t ; & l t ; s t r i n g & g t ; M C U C O D E _ n 1 1 t o 1 5 & l t ; / s t r i n g & g t ; & l t ; / k e y & g t ; & l t ; v a l u e & g t ; & l t ; i n t & g t ; 1 5 5 & l t ; / i n t & g t ; & l t ; / v a l u e & g t ; & l t ; / i t e m & g t ; & l t ; i t e m & g t ; & l t ; k e y & g t ; & l t ; s t r i n g & g t ; M C U C O D E _ n 1 6 t o 2 0 & l t ; / s t r i n g & g t ; & l t ; / k e y & g t ; & l t ; v a l u e & g t ; & l t ; i n t & g t ; 1 5 5 & l t ; / i n t & g t ; & l t ; / v a l u e & g t ; & l t ; / i t e m & g t ; & l t ; i t e m & g t ; & l t ; k e y & g t ; & l t ; s t r i n g & g t ; M C U C O D E _ n 2 1 t o 2 5 & l t ; / s t r i n g & g t ; & l t ; / k e y & g t ; & l t ; v a l u e & g t ; & l t ; i n t & g t ; 1 5 5 & l t ; / i n t & g t ; & l t ; / v a l u e & g t ; & l t ; / i t e m & g t ; & l t ; i t e m & g t ; & l t ; k e y & g t ; & l t ; s t r i n g & g t ; M C U C O D E _ p l u s 2 5 & l t ; / s t r i n g & g t ; & l t ; / k e y & g t ; & l t ; v a l u e & g t ; & l t ; i n t & g t ; 1 4 6 & l t ; / i n t & g t ; & l t ; / v a l u e & g t ; & l t ; / i t e m & g t ; & l t ; i t e m & g t ; & l t ; k e y & g t ; & l t ; s t r i n g & g t ; C o l l S i z e & l t ; / s t r i n g & g t ; & l t ; / k e y & g t ; & l t ; v a l u e & g t ; & l t ; i n t & g t ; 8 5 & l t ; / i n t & g t ; & l t ; / v a l u e & g t ; & l t ; / i t e m & g t ; & l t ; i t e m & g t ; & l t ; k e y & g t ; & l t ; s t r i n g & g t ; M E D I U M _ N & l t ; / s t r i n g & g t ; & l t ; / k e y & g t ; & l t ; v a l u e & g t ; & l t ; i n t & g t ; 1 0 6 & l t ; / i n t & g t ; & l t ; / v a l u e & g t ; & l t ; / i t e m & g t ; & l t ; i t e m & g t ; & l t ; k e y & g t ; & l t ; s t r i n g & g t ; M E D I U M _ S A & l t ; / s t r i n g & g t ; & l t ; / k e y & g t ; & l t ; v a l u e & g t ; & l t ; i n t & g t ; 1 1 2 & l t ; / i n t & g t ; & l t ; / v a l u e & g t ; & l t ; / i t e m & g t ; & l t ; i t e m & g t ; & l t ; k e y & g t ; & l t ; s t r i n g & g t ; M E D I U M _ N E I & l t ; / s t r i n g & g t ; & l t ; / k e y & g t ; & l t ; v a l u e & g t ; & l t ; i n t & g t ; 1 1 7 & l t ; / i n t & g t ; & l t ; / v a l u e & g t ; & l t ; / i t e m & g t ; & l t ; i t e m & g t ; & l t ; k e y & g t ; & l t ; s t r i n g & g t ; M E D I U M _ D I S & l t ; / s t r i n g & g t ; & l t ; / k e y & g t ; & l t ; v a l u e & g t ; & l t ; i n t & g t ; 1 1 6 & l t ; / i n t & g t ; & l t ; / v a l u e & g t ; & l t ; / i t e m & g t ; & l t ; i t e m & g t ; & l t ; k e y & g t ; & l t ; s t r i n g & g t ; M E D I U M _ N 2 & l t ; / s t r i n g & g t ; & l t ; / k e y & g t ; & l t ; v a l u e & g t ; & l t ; i n t & g t ; 1 1 3 & l t ; / i n t & g t ; & l t ; / v a l u e & g t ; & l t ; / i t e m & g t ; & l t ; i t e m & g t ; & l t ; k e y & g t ; & l t ; s t r i n g & g t ; M E D I U M _ A U & l t ; / s t r i n g & g t ; & l t ; / k e y & g t ; & l t ; v a l u e & g t ; & l t ; i n t & g t ; 1 1 4 & l t ; / i n t & g t ; & l t ; / v a l u e & g t ; & l t ; / i t e m & g t ; & l t ; i t e m & g t ; & l t ; k e y & g t ; & l t ; s t r i n g & g t ; M E D I U M _ S O M & l t ; / s t r i n g & g t ; & l t ; / k e y & g t ; & l t ; v a l u e & g t ; & l t ; i n t & g t ; 1 2 5 & l t ; / i n t & g t ; & l t ; / v a l u e & g t ; & l t ; / i t e m & g t ; & l t ; i t e m & g t ; & l t ; k e y & g t ; & l t ; s t r i n g & g t ; M E D I U M _ R N & l t ; / s t r i n g & g t ; & l t ; / k e y & g t ; & l t ; v a l u e & g t ; & l t ; i n t & g t ; 1 1 4 & l t ; / i n t & g t ; & l t ; / v a l u e & g t ; & l t ; / i t e m & g t ; & l t ; i t e m & g t ; & l t ; k e y & g t ; & l t ; s t r i n g & g t ; M E D I U M _ N 3 & l t ; / s t r i n g & g t ; & l t ; / k e y & g t ; & l t ; v a l u e & g t ; & l t ; i n t & g t ; 1 1 3 & l t ; / i n t & g t ; & l t ; / v a l u e & g t ; & l t ; / i t e m & g t ; & l t ; i t e m & g t ; & l t ; k e y & g t ; & l t ; s t r i n g & g t ; M E D I U M _ n o n e & l t ; / s t r i n g & g t ; & l t ; / k e y & g t ; & l t ; v a l u e & g t ; & l t ; i n t & g t ; 1 2 8 & l t ; / i n t & g t ; & l t ; / v a l u e & g t ; & l t ; / i t e m & g t ; & l t ; i t e m & g t ; & l t ; k e y & g t ; & l t ; s t r i n g & g t ; M E D I U M _ n 1 t o 5 & l t ; / s t r i n g & g t ; & l t ; / k e y & g t ; & l t ; v a l u e & g t ; & l t ; i n t & g t ; 1 3 1 & l t ; / i n t & g t ; & l t ; / v a l u e & g t ; & l t ; / i t e m & g t ; & l t ; i t e m & g t ; & l t ; k e y & g t ; & l t ; s t r i n g & g t ; M E D I U M _ n 6 t o 1 0 & l t ; / s t r i n g & g t ; & l t ; / k e y & g t ; & l t ; v a l u e & g t ; & l t ; i n t & g t ; 1 3 8 & l t ; / i n t & g t ; & l t ; / v a l u e & g t ; & l t ; / i t e m & g t ; & l t ; i t e m & g t ; & l t ; k e y & g t ; & l t ; s t r i n g & g t ; M E D I U M _ n 1 1 t o 1 5 & l t ; / s t r i n g & g t ; & l t ; / k e y & g t ; & l t ; v a l u e & g t ; & l t ; i n t & g t ; 1 4 5 & l t ; / i n t & g t ; & l t ; / v a l u e & g t ; & l t ; / i t e m & g t ; & l t ; i t e m & g t ; & l t ; k e y & g t ; & l t ; s t r i n g & g t ; M E D I U M _ n 1 6 t o 2 0 & l t ; / s t r i n g & g t ; & l t ; / k e y & g t ; & l t ; v a l u e & g t ; & l t ; i n t & g t ; 1 4 5 & l t ; / i n t & g t ; & l t ; / v a l u e & g t ; & l t ; / i t e m & g t ; & l t ; i t e m & g t ; & l t ; k e y & g t ; & l t ; s t r i n g & g t ; M E D I U M _ n 2 1 t o 2 5 & l t ; / s t r i n g & g t ; & l t ; / k e y & g t ; & l t ; v a l u e & g t ; & l t ; i n t & g t ; 1 4 5 & l t ; / i n t & g t ; & l t ; / v a l u e & g t ; & l t ; / i t e m & g t ; & l t ; i t e m & g t ; & l t ; k e y & g t ; & l t ; s t r i n g & g t ; M E D I U M _ p l u s 2 5 & l t ; / s t r i n g & g t ; & l t ; / k e y & g t ; & l t ; v a l u e & g t ; & l t ; i n t & g t ; 1 3 6 & l t ; / i n t & g t ; & l t ; / v a l u e & g t ; & l t ; / i t e m & g t ; & l t ; i t e m & g t ; & l t ; k e y & g t ; & l t ; s t r i n g & g t ; S Y S T E M _ N & l t ; / s t r i n g & g t ; & l t ; / k e y & g t ; & l t ; v a l u e & g t ; & l t ; i n t & g t ; 1 0 0 & l t ; / i n t & g t ; & l t ; / v a l u e & g t ; & l t ; / i t e m & g t ; & l t ; i t e m & g t ; & l t ; k e y & g t ; & l t ; s t r i n g & g t ; S Y S T E M _ S A & l t ; / s t r i n g & g t ; & l t ; / k e y & g t ; & l t ; v a l u e & g t ; & l t ; i n t & g t ; 1 0 6 & l t ; / i n t & g t ; & l t ; / v a l u e & g t ; & l t ; / i t e m & g t ; & l t ; i t e m & g t ; & l t ; k e y & g t ; & l t ; s t r i n g & g t ; S Y S T E M _ N E I & l t ; / s t r i n g & g t ; & l t ; / k e y & g t ; & l t ; v a l u e & g t ; & l t ; i n t & g t ; 1 1 1 & l t ; / i n t & g t ; & l t ; / v a l u e & g t ; & l t ; / i t e m & g t ; & l t ; i t e m & g t ; & l t ; k e y & g t ; & l t ; s t r i n g & g t ; S Y S T E M _ D I S & l t ; / s t r i n g & g t ; & l t ; / k e y & g t ; & l t ; v a l u e & g t ; & l t ; i n t & g t ; 1 1 0 & l t ; / i n t & g t ; & l t ; / v a l u e & g t ; & l t ; / i t e m & g t ; & l t ; i t e m & g t ; & l t ; k e y & g t ; & l t ; s t r i n g & g t ; S Y S T E M _ N 2 & l t ; / s t r i n g & g t ; & l t ; / k e y & g t ; & l t ; v a l u e & g t ; & l t ; i n t & g t ; 1 0 7 & l t ; / i n t & g t ; & l t ; / v a l u e & g t ; & l t ; / i t e m & g t ; & l t ; i t e m & g t ; & l t ; k e y & g t ; & l t ; s t r i n g & g t ; S Y S T E M _ A U & l t ; / s t r i n g & g t ; & l t ; / k e y & g t ; & l t ; v a l u e & g t ; & l t ; i n t & g t ; 1 0 8 & l t ; / i n t & g t ; & l t ; / v a l u e & g t ; & l t ; / i t e m & g t ; & l t ; i t e m & g t ; & l t ; k e y & g t ; & l t ; s t r i n g & g t ; S Y S T E M _ S O M & l t ; / s t r i n g & g t ; & l t ; / k e y & g t ; & l t ; v a l u e & g t ; & l t ; i n t & g t ; 1 1 9 & l t ; / i n t & g t ; & l t ; / v a l u e & g t ; & l t ; / i t e m & g t ; & l t ; i t e m & g t ; & l t ; k e y & g t ; & l t ; s t r i n g & g t ; S Y S T E M _ R N & l t ; / s t r i n g & g t ; & l t ; / k e y & g t ; & l t ; v a l u e & g t ; & l t ; i n t & g t ; 1 0 8 & l t ; / i n t & g t ; & l t ; / v a l u e & g t ; & l t ; / i t e m & g t ; & l t ; i t e m & g t ; & l t ; k e y & g t ; & l t ; s t r i n g & g t ; S Y S T E M _ N 3 & l t ; / s t r i n g & g t ; & l t ; / k e y & g t ; & l t ; v a l u e & g t ; & l t ; i n t & g t ; 1 0 7 & l t ; / i n t & g t ; & l t ; / v a l u e & g t ; & l t ; / i t e m & g t ; & l t ; i t e m & g t ; & l t ; k e y & g t ; & l t ; s t r i n g & g t ; S Y S T E M _ n o n e & l t ; / s t r i n g & g t ; & l t ; / k e y & g t ; & l t ; v a l u e & g t ; & l t ; i n t & g t ; 1 2 2 & l t ; / i n t & g t ; & l t ; / v a l u e & g t ; & l t ; / i t e m & g t ; & l t ; i t e m & g t ; & l t ; k e y & g t ; & l t ; s t r i n g & g t ; S Y S T E M _ n 1 t o 5 & l t ; / s t r i n g & g t ; & l t ; / k e y & g t ; & l t ; v a l u e & g t ; & l t ; i n t & g t ; 1 2 5 & l t ; / i n t & g t ; & l t ; / v a l u e & g t ; & l t ; / i t e m & g t ; & l t ; i t e m & g t ; & l t ; k e y & g t ; & l t ; s t r i n g & g t ; S Y S T E M _ n 6 t o 1 0 & l t ; / s t r i n g & g t ; & l t ; / k e y & g t ; & l t ; v a l u e & g t ; & l t ; i n t & g t ; 1 3 2 & l t ; / i n t & g t ; & l t ; / v a l u e & g t ; & l t ; / i t e m & g t ; & l t ; i t e m & g t ; & l t ; k e y & g t ; & l t ; s t r i n g & g t ; S Y S T E M _ n 1 1 t o 1 5 & l t ; / s t r i n g & g t ; & l t ; / k e y & g t ; & l t ; v a l u e & g t ; & l t ; i n t & g t ; 1 3 9 & l t ; / i n t & g t ; & l t ; / v a l u e & g t ; & l t ; / i t e m & g t ; & l t ; i t e m & g t ; & l t ; k e y & g t ; & l t ; s t r i n g & g t ; S Y S T E M _ n 1 6 t o 2 0 & l t ; / s t r i n g & g t ; & l t ; / k e y & g t ; & l t ; v a l u e & g t ; & l t ; i n t & g t ; 1 3 9 & l t ; / i n t & g t ; & l t ; / v a l u e & g t ; & l t ; / i t e m & g t ; & l t ; i t e m & g t ; & l t ; k e y & g t ; & l t ; s t r i n g & g t ; S Y S T E M _ n 2 1 t o 2 5 & l t ; / s t r i n g & g t ; & l t ; / k e y & g t ; & l t ; v a l u e & g t ; & l t ; i n t & g t ; 1 3 9 & l t ; / i n t & g t ; & l t ; / v a l u e & g t ; & l t ; / i t e m & g t ; & l t ; i t e m & g t ; & l t ; k e y & g t ; & l t ; s t r i n g & g t ; S Y S T E M _ p l u s 2 5 & l t ; / s t r i n g & g t ; & l t ; / k e y & g t ; & l t ; v a l u e & g t ; & l t ; i n t & g t ; 1 3 0 & 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A C A D _ P R O G & l t ; / s t r i n g & g t ; & l t ; / k e y & g t ; & l t ; v a l u e & g t ; & l t ; i n t & g t ; 7 & l t ; / i n t & g t ; & l t ; / v a l u e & g t ; & l t ; / i t e m & g t ; & l t ; i t e m & g t ; & l t ; k e y & g t ; & l t ; s t r i n g & g t ; D E S C R & l t ; / s t r i n g & g t ; & l t ; / k e y & g t ; & l t ; v a l u e & g t ; & l t ; i n t & g t ; 8 & l t ; / i n t & g t ; & l t ; / v a l u e & g t ; & l t ; / i t e m & g t ; & l t ; i t e m & g t ; & l t ; k e y & g t ; & l t ; s t r i n g & g t ; S S F L _ N & l t ; / s t r i n g & g t ; & l t ; / k e y & g t ; & l t ; v a l u e & g t ; & l t ; i n t & g t ; 9 & l t ; / i n t & g t ; & l t ; / v a l u e & g t ; & l t ; / i t e m & g t ; & l t ; i t e m & g t ; & l t ; k e y & g t ; & l t ; s t r i n g & g t ; S S F L _ S A & l t ; / s t r i n g & g t ; & l t ; / k e y & g t ; & l t ; v a l u e & g t ; & l t ; i n t & g t ; 1 0 & l t ; / i n t & g t ; & l t ; / v a l u e & g t ; & l t ; / i t e m & g t ; & l t ; i t e m & g t ; & l t ; k e y & g t ; & l t ; s t r i n g & g t ; S S F L _ N E I & l t ; / s t r i n g & g t ; & l t ; / k e y & g t ; & l t ; v a l u e & g t ; & l t ; i n t & g t ; 1 1 & l t ; / i n t & g t ; & l t ; / v a l u e & g t ; & l t ; / i t e m & g t ; & l t ; i t e m & g t ; & l t ; k e y & g t ; & l t ; s t r i n g & g t ; S S F L _ D I S & l t ; / s t r i n g & g t ; & l t ; / k e y & g t ; & l t ; v a l u e & g t ; & l t ; i n t & g t ; 1 2 & l t ; / i n t & g t ; & l t ; / v a l u e & g t ; & l t ; / i t e m & g t ; & l t ; i t e m & g t ; & l t ; k e y & g t ; & l t ; s t r i n g & g t ; S S F L _ N 2 & l t ; / s t r i n g & g t ; & l t ; / k e y & g t ; & l t ; v a l u e & g t ; & l t ; i n t & g t ; 1 3 & l t ; / i n t & g t ; & l t ; / v a l u e & g t ; & l t ; / i t e m & g t ; & l t ; i t e m & g t ; & l t ; k e y & g t ; & l t ; s t r i n g & g t ; S S F L _ A U & l t ; / s t r i n g & g t ; & l t ; / k e y & g t ; & l t ; v a l u e & g t ; & l t ; i n t & g t ; 1 4 & l t ; / i n t & g t ; & l t ; / v a l u e & g t ; & l t ; / i t e m & g t ; & l t ; i t e m & g t ; & l t ; k e y & g t ; & l t ; s t r i n g & g t ; S S F L _ S O M & l t ; / s t r i n g & g t ; & l t ; / k e y & g t ; & l t ; v a l u e & g t ; & l t ; i n t & g t ; 1 5 & l t ; / i n t & g t ; & l t ; / v a l u e & g t ; & l t ; / i t e m & g t ; & l t ; i t e m & g t ; & l t ; k e y & g t ; & l t ; s t r i n g & g t ; S S F L _ R N & l t ; / s t r i n g & g t ; & l t ; / k e y & g t ; & l t ; v a l u e & g t ; & l t ; i n t & g t ; 1 6 & l t ; / i n t & g t ; & l t ; / v a l u e & g t ; & l t ; / i t e m & g t ; & l t ; i t e m & g t ; & l t ; k e y & g t ; & l t ; s t r i n g & g t ; S S F L _ N 3 & l t ; / s t r i n g & g t ; & l t ; / k e y & g t ; & l t ; v a l u e & g t ; & l t ; i n t & g t ; 1 7 & l t ; / i n t & g t ; & l t ; / v a l u e & g t ; & l t ; / i t e m & g t ; & l t ; i t e m & g t ; & l t ; k e y & g t ; & l t ; s t r i n g & g t ; S S F L _ n o n e & l t ; / s t r i n g & g t ; & l t ; / k e y & g t ; & l t ; v a l u e & g t ; & l t ; i n t & g t ; 1 8 & l t ; / i n t & g t ; & l t ; / v a l u e & g t ; & l t ; / i t e m & g t ; & l t ; i t e m & g t ; & l t ; k e y & g t ; & l t ; s t r i n g & g t ; S S F L _ n 1 t o 5 & l t ; / s t r i n g & g t ; & l t ; / k e y & g t ; & l t ; v a l u e & g t ; & l t ; i n t & g t ; 1 9 & l t ; / i n t & g t ; & l t ; / v a l u e & g t ; & l t ; / i t e m & g t ; & l t ; i t e m & g t ; & l t ; k e y & g t ; & l t ; s t r i n g & g t ; S S F L _ n 6 t o 1 0 & l t ; / s t r i n g & g t ; & l t ; / k e y & g t ; & l t ; v a l u e & g t ; & l t ; i n t & g t ; 2 0 & l t ; / i n t & g t ; & l t ; / v a l u e & g t ; & l t ; / i t e m & g t ; & l t ; i t e m & g t ; & l t ; k e y & g t ; & l t ; s t r i n g & g t ; S S F L _ n 1 1 t o 1 5 & l t ; / s t r i n g & g t ; & l t ; / k e y & g t ; & l t ; v a l u e & g t ; & l t ; i n t & g t ; 2 1 & l t ; / i n t & g t ; & l t ; / v a l u e & g t ; & l t ; / i t e m & g t ; & l t ; i t e m & g t ; & l t ; k e y & g t ; & l t ; s t r i n g & g t ; S S F L _ n 1 6 t o 2 0 & l t ; / s t r i n g & g t ; & l t ; / k e y & g t ; & l t ; v a l u e & g t ; & l t ; i n t & g t ; 2 2 & l t ; / i n t & g t ; & l t ; / v a l u e & g t ; & l t ; / i t e m & g t ; & l t ; i t e m & g t ; & l t ; k e y & g t ; & l t ; s t r i n g & g t ; S S F L _ n 2 1 t o 2 5 & l t ; / s t r i n g & g t ; & l t ; / k e y & g t ; & l t ; v a l u e & g t ; & l t ; i n t & g t ; 2 3 & l t ; / i n t & g t ; & l t ; / v a l u e & g t ; & l t ; / i t e m & g t ; & l t ; i t e m & g t ; & l t ; k e y & g t ; & l t ; s t r i n g & g t ; S S F L _ p l u s 2 5 & l t ; / s t r i n g & g t ; & l t ; / k e y & g t ; & l t ; v a l u e & g t ; & l t ; i n t & g t ; 2 4 & l t ; / i n t & g t ; & l t ; / v a l u e & g t ; & l t ; / i t e m & g t ; & l t ; i t e m & g t ; & l t ; k e y & g t ; & l t ; s t r i n g & g t ; A C A D _ G R O U P & l t ; / s t r i n g & g t ; & l t ; / k e y & g t ; & l t ; v a l u e & g t ; & l t ; i n t & g t ; 2 5 & l t ; / i n t & g t ; & l t ; / v a l u e & g t ; & l t ; / i t e m & g t ; & l t ; i t e m & g t ; & l t ; k e y & g t ; & l t ; s t r i n g & g t ; A C A D _ G R O U P _ D E S C R & l t ; / s t r i n g & g t ; & l t ; / k e y & g t ; & l t ; v a l u e & g t ; & l t ; i n t & g t ; 2 6 & l t ; / i n t & g t ; & l t ; / v a l u e & g t ; & l t ; / i t e m & g t ; & l t ; i t e m & g t ; & l t ; k e y & g t ; & l t ; s t r i n g & g t ; C A M P U S & l t ; / s t r i n g & g t ; & l t ; / k e y & g t ; & l t ; v a l u e & g t ; & l t ; i n t & g t ; 2 7 & l t ; / i n t & g t ; & l t ; / v a l u e & g t ; & l t ; / i t e m & g t ; & l t ; i t e m & g t ; & l t ; k e y & g t ; & l t ; s t r i n g & g t ; C A M P U S _ D E S C R & l t ; / s t r i n g & g t ; & l t ; / k e y & g t ; & l t ; v a l u e & g t ; & l t ; i n t & g t ; 2 8 & l t ; / i n t & g t ; & l t ; / v a l u e & g t ; & l t ; / i t e m & g t ; & l t ; i t e m & g t ; & l t ; k e y & g t ; & l t ; s t r i n g & g t ; O C C   A r e a & l t ; / s t r i n g & g t ; & l t ; / k e y & g t ; & l t ; v a l u e & g t ; & l t ; i n t & g t ; 2 9 & l t ; / i n t & g t ; & l t ; / v a l u e & g t ; & l t ; / i t e m & g t ; & l t ; i t e m & g t ; & l t ; k e y & g t ; & l t ; s t r i n g & g t ; O C C   A r e a   D e s c r & l t ; / s t r i n g & g t ; & l t ; / k e y & g t ; & l t ; v a l u e & g t ; & l t ; i n t & g t ; 3 0 & l t ; / i n t & g t ; & l t ; / v a l u e & g t ; & l t ; / i t e m & g t ; & l t ; i t e m & g t ; & l t ; k e y & g t ; & l t ; s t r i n g & g t ; O C C   C o d e & l t ; / s t r i n g & g t ; & l t ; / k e y & g t ; & l t ; v a l u e & g t ; & l t ; i n t & g t ; 3 1 & l t ; / i n t & g t ; & l t ; / v a l u e & g t ; & l t ; / i t e m & g t ; & l t ; i t e m & g t ; & l t ; k e y & g t ; & l t ; s t r i n g & g t ; O C C   T i t l e & l t ; / s t r i n g & g t ; & l t ; / k e y & g t ; & l t ; v a l u e & g t ; & l t ; i n t & g t ; 3 2 & l t ; / i n t & g t ; & l t ; / v a l u e & g t ; & l t ; / i t e m & g t ; & l t ; i t e m & g t ; & l t ; k e y & g t ; & l t ; s t r i n g & g t ; F C _ M C U _ C O D E & l t ; / s t r i n g & g t ; & l t ; / k e y & g t ; & l t ; v a l u e & g t ; & l t ; i n t & g t ; 3 3 & l t ; / i n t & g t ; & l t ; / v a l u e & g t ; & l t ; / i t e m & g t ; & l t ; i t e m & g t ; & l t ; k e y & g t ; & l t ; s t r i n g & g t ; F C _ A P S _ N B R & l t ; / s t r i n g & g t ; & l t ; / k e y & g t ; & l t ; v a l u e & g t ; & l t ; i n t & g t ; 3 4 & l t ; / i n t & g t ; & l t ; / v a l u e & g t ; & l t ; / i t e m & g t ; & l t ; i t e m & g t ; & l t ; k e y & g t ; & l t ; s t r i n g & g t ; A C A D _ P L A N _ T Y P E & l t ; / s t r i n g & g t ; & l t ; / k e y & g t ; & l t ; v a l u e & g t ; & l t ; i n t & g t ; 3 5 & l t ; / i n t & g t ; & l t ; / v a l u e & g t ; & l t ; / i t e m & g t ; & l t ; i t e m & g t ; & l t ; k e y & g t ; & l t ; s t r i n g & g t ; A C A D _ P L A N _ T Y P E _ D E S C R & l t ; / s t r i n g & g t ; & l t ; / k e y & g t ; & l t ; v a l u e & g t ; & l t ; i n t & g t ; 3 6 & l t ; / i n t & g t ; & l t ; / v a l u e & g t ; & l t ; / i t e m & g t ; & l t ; i t e m & g t ; & l t ; k e y & g t ; & l t ; s t r i n g & g t ; D E G R E E & l t ; / s t r i n g & g t ; & l t ; / k e y & g t ; & l t ; v a l u e & g t ; & l t ; i n t & g t ; 3 7 & l t ; / i n t & g t ; & l t ; / v a l u e & g t ; & l t ; / i t e m & g t ; & l t ; i t e m & g t ; & l t ; k e y & g t ; & l t ; s t r i n g & g t ; D E G R E E _ D E S C R & l t ; / s t r i n g & g t ; & l t ; / k e y & g t ; & l t ; v a l u e & g t ; & l t ; i n t & g t ; 3 8 & l t ; / i n t & g t ; & l t ; / v a l u e & g t ; & l t ; / i t e m & g t ; & l t ; i t e m & g t ; & l t ; k e y & g t ; & l t ; s t r i n g & g t ; S e m e s t e r & l t ; / s t r i n g & g t ; & l t ; / k e y & g t ; & l t ; v a l u e & g t ; & l t ; i n t & g t ; 3 9 & l t ; / i n t & g t ; & l t ; / v a l u e & g t ; & l t ; / i t e m & g t ; & l t ; i t e m & g t ; & l t ; k e y & g t ; & l t ; s t r i n g & g t ; F i r s t G e n & l t ; / s t r i n g & g t ; & l t ; / k e y & g t ; & l t ; v a l u e & g t ; & l t ; i n t & g t ; 4 0 & l t ; / i n t & g t ; & l t ; / v a l u e & g t ; & l t ; / i t e m & g t ; & l t ; i t e m & g t ; & l t ; k e y & g t ; & l t ; s t r i n g & g t ; I n t l & l t ; / s t r i n g & g t ; & l t ; / k e y & g t ; & l t ; v a l u e & g t ; & l t ; i n t & g t ; 4 1 & l t ; / i n t & g t ; & l t ; / v a l u e & g t ; & l t ; / i t e m & g t ; & l t ; i t e m & g t ; & l t ; k e y & g t ; & l t ; s t r i n g & g t ; D i s a b & l t ; / s t r i n g & g t ; & l t ; / k e y & g t ; & l t ; v a l u e & g t ; & l t ; i n t & g t ; 4 2 & l t ; / i n t & g t ; & l t ; / v a l u e & g t ; & l t ; / i t e m & g t ; & l t ; i t e m & g t ; & l t ; k e y & g t ; & l t ; s t r i n g & g t ; A b o r & l t ; / s t r i n g & g t ; & l t ; / k e y & g t ; & l t ; v a l u e & g t ; & l t ; i n t & g t ; 4 3 & l t ; / i n t & g t ; & l t ; / v a l u e & g t ; & l t ; / i t e m & g t ; & l t ; i t e m & g t ; & l t ; k e y & g t ; & l t ; s t r i n g & g t ; G e n d e r & l t ; / s t r i n g & g t ; & l t ; / k e y & g t ; & l t ; v a l u e & g t ; & l t ; i n t & g t ; 4 4 & l t ; / i n t & g t ; & l t ; / v a l u e & g t ; & l t ; / i t e m & g t ; & l t ; i t e m & g t ; & l t ; k e y & g t ; & l t ; s t r i n g & g t ; P r e v P o s t S e c & l t ; / s t r i n g & g t ; & l t ; / k e y & g t ; & l t ; v a l u e & g t ; & l t ; i n t & g t ; 4 5 & l t ; / i n t & g t ; & l t ; / v a l u e & g t ; & l t ; / i t e m & g t ; & l t ; i t e m & g t ; & l t ; k e y & g t ; & l t ; s t r i n g & g t ; M C U C O D E _ N & l t ; / s t r i n g & g t ; & l t ; / k e y & g t ; & l t ; v a l u e & g t ; & l t ; i n t & g t ; 4 6 & l t ; / i n t & g t ; & l t ; / v a l u e & g t ; & l t ; / i t e m & g t ; & l t ; i t e m & g t ; & l t ; k e y & g t ; & l t ; s t r i n g & g t ; M C U C O D E _ S A & l t ; / s t r i n g & g t ; & l t ; / k e y & g t ; & l t ; v a l u e & g t ; & l t ; i n t & g t ; 4 7 & l t ; / i n t & g t ; & l t ; / v a l u e & g t ; & l t ; / i t e m & g t ; & l t ; i t e m & g t ; & l t ; k e y & g t ; & l t ; s t r i n g & g t ; M C U C O D E _ N E I & l t ; / s t r i n g & g t ; & l t ; / k e y & g t ; & l t ; v a l u e & g t ; & l t ; i n t & g t ; 4 8 & l t ; / i n t & g t ; & l t ; / v a l u e & g t ; & l t ; / i t e m & g t ; & l t ; i t e m & g t ; & l t ; k e y & g t ; & l t ; s t r i n g & g t ; M C U C O D E _ D I S & l t ; / s t r i n g & g t ; & l t ; / k e y & g t ; & l t ; v a l u e & g t ; & l t ; i n t & g t ; 4 9 & l t ; / i n t & g t ; & l t ; / v a l u e & g t ; & l t ; / i t e m & g t ; & l t ; i t e m & g t ; & l t ; k e y & g t ; & l t ; s t r i n g & g t ; M C U C O D E _ N 2 & l t ; / s t r i n g & g t ; & l t ; / k e y & g t ; & l t ; v a l u e & g t ; & l t ; i n t & g t ; 5 0 & l t ; / i n t & g t ; & l t ; / v a l u e & g t ; & l t ; / i t e m & g t ; & l t ; i t e m & g t ; & l t ; k e y & g t ; & l t ; s t r i n g & g t ; M C U C O D E _ A U & l t ; / s t r i n g & g t ; & l t ; / k e y & g t ; & l t ; v a l u e & g t ; & l t ; i n t & g t ; 5 1 & l t ; / i n t & g t ; & l t ; / v a l u e & g t ; & l t ; / i t e m & g t ; & l t ; i t e m & g t ; & l t ; k e y & g t ; & l t ; s t r i n g & g t ; M C U C O D E _ S O M & l t ; / s t r i n g & g t ; & l t ; / k e y & g t ; & l t ; v a l u e & g t ; & l t ; i n t & g t ; 5 2 & l t ; / i n t & g t ; & l t ; / v a l u e & g t ; & l t ; / i t e m & g t ; & l t ; i t e m & g t ; & l t ; k e y & g t ; & l t ; s t r i n g & g t ; M C U C O D E _ R N & l t ; / s t r i n g & g t ; & l t ; / k e y & g t ; & l t ; v a l u e & g t ; & l t ; i n t & g t ; 5 3 & l t ; / i n t & g t ; & l t ; / v a l u e & g t ; & l t ; / i t e m & g t ; & l t ; i t e m & g t ; & l t ; k e y & g t ; & l t ; s t r i n g & g t ; M C U C O D E _ N 3 & l t ; / s t r i n g & g t ; & l t ; / k e y & g t ; & l t ; v a l u e & g t ; & l t ; i n t & g t ; 5 4 & l t ; / i n t & g t ; & l t ; / v a l u e & g t ; & l t ; / i t e m & g t ; & l t ; i t e m & g t ; & l t ; k e y & g t ; & l t ; s t r i n g & g t ; M C U C O D E _ n o n e & l t ; / s t r i n g & g t ; & l t ; / k e y & g t ; & l t ; v a l u e & g t ; & l t ; i n t & g t ; 5 5 & l t ; / i n t & g t ; & l t ; / v a l u e & g t ; & l t ; / i t e m & g t ; & l t ; i t e m & g t ; & l t ; k e y & g t ; & l t ; s t r i n g & g t ; M C U C O D E _ n 1 t o 5 & l t ; / s t r i n g & g t ; & l t ; / k e y & g t ; & l t ; v a l u e & g t ; & l t ; i n t & g t ; 5 6 & l t ; / i n t & g t ; & l t ; / v a l u e & g t ; & l t ; / i t e m & g t ; & l t ; i t e m & g t ; & l t ; k e y & g t ; & l t ; s t r i n g & g t ; M C U C O D E _ n 6 t o 1 0 & l t ; / s t r i n g & g t ; & l t ; / k e y & g t ; & l t ; v a l u e & g t ; & l t ; i n t & g t ; 5 7 & l t ; / i n t & g t ; & l t ; / v a l u e & g t ; & l t ; / i t e m & g t ; & l t ; i t e m & g t ; & l t ; k e y & g t ; & l t ; s t r i n g & g t ; M C U C O D E _ n 1 1 t o 1 5 & l t ; / s t r i n g & g t ; & l t ; / k e y & g t ; & l t ; v a l u e & g t ; & l t ; i n t & g t ; 5 8 & l t ; / i n t & g t ; & l t ; / v a l u e & g t ; & l t ; / i t e m & g t ; & l t ; i t e m & g t ; & l t ; k e y & g t ; & l t ; s t r i n g & g t ; M C U C O D E _ n 1 6 t o 2 0 & l t ; / s t r i n g & g t ; & l t ; / k e y & g t ; & l t ; v a l u e & g t ; & l t ; i n t & g t ; 5 9 & l t ; / i n t & g t ; & l t ; / v a l u e & g t ; & l t ; / i t e m & g t ; & l t ; i t e m & g t ; & l t ; k e y & g t ; & l t ; s t r i n g & g t ; M C U C O D E _ n 2 1 t o 2 5 & l t ; / s t r i n g & g t ; & l t ; / k e y & g t ; & l t ; v a l u e & g t ; & l t ; i n t & g t ; 6 0 & l t ; / i n t & g t ; & l t ; / v a l u e & g t ; & l t ; / i t e m & g t ; & l t ; i t e m & g t ; & l t ; k e y & g t ; & l t ; s t r i n g & g t ; M C U C O D E _ p l u s 2 5 & l t ; / s t r i n g & g t ; & l t ; / k e y & g t ; & l t ; v a l u e & g t ; & l t ; i n t & g t ; 6 1 & l t ; / i n t & g t ; & l t ; / v a l u e & g t ; & l t ; / i t e m & g t ; & l t ; i t e m & g t ; & l t ; k e y & g t ; & l t ; s t r i n g & g t ; C o l l S i z e & l t ; / s t r i n g & g t ; & l t ; / k e y & g t ; & l t ; v a l u e & g t ; & l t ; i n t & g t ; 6 2 & l t ; / i n t & g t ; & l t ; / v a l u e & g t ; & l t ; / i t e m & g t ; & l t ; i t e m & g t ; & l t ; k e y & g t ; & l t ; s t r i n g & g t ; M E D I U M _ N & l t ; / s t r i n g & g t ; & l t ; / k e y & g t ; & l t ; v a l u e & g t ; & l t ; i n t & g t ; 6 3 & l t ; / i n t & g t ; & l t ; / v a l u e & g t ; & l t ; / i t e m & g t ; & l t ; i t e m & g t ; & l t ; k e y & g t ; & l t ; s t r i n g & g t ; M E D I U M _ S A & l t ; / s t r i n g & g t ; & l t ; / k e y & g t ; & l t ; v a l u e & g t ; & l t ; i n t & g t ; 6 4 & l t ; / i n t & g t ; & l t ; / v a l u e & g t ; & l t ; / i t e m & g t ; & l t ; i t e m & g t ; & l t ; k e y & g t ; & l t ; s t r i n g & g t ; M E D I U M _ N E I & l t ; / s t r i n g & g t ; & l t ; / k e y & g t ; & l t ; v a l u e & g t ; & l t ; i n t & g t ; 6 5 & l t ; / i n t & g t ; & l t ; / v a l u e & g t ; & l t ; / i t e m & g t ; & l t ; i t e m & g t ; & l t ; k e y & g t ; & l t ; s t r i n g & g t ; M E D I U M _ D I S & l t ; / s t r i n g & g t ; & l t ; / k e y & g t ; & l t ; v a l u e & g t ; & l t ; i n t & g t ; 6 6 & l t ; / i n t & g t ; & l t ; / v a l u e & g t ; & l t ; / i t e m & g t ; & l t ; i t e m & g t ; & l t ; k e y & g t ; & l t ; s t r i n g & g t ; M E D I U M _ N 2 & l t ; / s t r i n g & g t ; & l t ; / k e y & g t ; & l t ; v a l u e & g t ; & l t ; i n t & g t ; 6 7 & l t ; / i n t & g t ; & l t ; / v a l u e & g t ; & l t ; / i t e m & g t ; & l t ; i t e m & g t ; & l t ; k e y & g t ; & l t ; s t r i n g & g t ; M E D I U M _ A U & l t ; / s t r i n g & g t ; & l t ; / k e y & g t ; & l t ; v a l u e & g t ; & l t ; i n t & g t ; 6 8 & l t ; / i n t & g t ; & l t ; / v a l u e & g t ; & l t ; / i t e m & g t ; & l t ; i t e m & g t ; & l t ; k e y & g t ; & l t ; s t r i n g & g t ; M E D I U M _ S O M & l t ; / s t r i n g & g t ; & l t ; / k e y & g t ; & l t ; v a l u e & g t ; & l t ; i n t & g t ; 6 9 & l t ; / i n t & g t ; & l t ; / v a l u e & g t ; & l t ; / i t e m & g t ; & l t ; i t e m & g t ; & l t ; k e y & g t ; & l t ; s t r i n g & g t ; M E D I U M _ R N & l t ; / s t r i n g & g t ; & l t ; / k e y & g t ; & l t ; v a l u e & g t ; & l t ; i n t & g t ; 7 0 & l t ; / i n t & g t ; & l t ; / v a l u e & g t ; & l t ; / i t e m & g t ; & l t ; i t e m & g t ; & l t ; k e y & g t ; & l t ; s t r i n g & g t ; M E D I U M _ N 3 & l t ; / s t r i n g & g t ; & l t ; / k e y & g t ; & l t ; v a l u e & g t ; & l t ; i n t & g t ; 7 1 & l t ; / i n t & g t ; & l t ; / v a l u e & g t ; & l t ; / i t e m & g t ; & l t ; i t e m & g t ; & l t ; k e y & g t ; & l t ; s t r i n g & g t ; M E D I U M _ n o n e & l t ; / s t r i n g & g t ; & l t ; / k e y & g t ; & l t ; v a l u e & g t ; & l t ; i n t & g t ; 7 2 & l t ; / i n t & g t ; & l t ; / v a l u e & g t ; & l t ; / i t e m & g t ; & l t ; i t e m & g t ; & l t ; k e y & g t ; & l t ; s t r i n g & g t ; M E D I U M _ n 1 t o 5 & l t ; / s t r i n g & g t ; & l t ; / k e y & g t ; & l t ; v a l u e & g t ; & l t ; i n t & g t ; 7 3 & l t ; / i n t & g t ; & l t ; / v a l u e & g t ; & l t ; / i t e m & g t ; & l t ; i t e m & g t ; & l t ; k e y & g t ; & l t ; s t r i n g & g t ; M E D I U M _ n 6 t o 1 0 & l t ; / s t r i n g & g t ; & l t ; / k e y & g t ; & l t ; v a l u e & g t ; & l t ; i n t & g t ; 7 4 & l t ; / i n t & g t ; & l t ; / v a l u e & g t ; & l t ; / i t e m & g t ; & l t ; i t e m & g t ; & l t ; k e y & g t ; & l t ; s t r i n g & g t ; M E D I U M _ n 1 1 t o 1 5 & l t ; / s t r i n g & g t ; & l t ; / k e y & g t ; & l t ; v a l u e & g t ; & l t ; i n t & g t ; 7 5 & l t ; / i n t & g t ; & l t ; / v a l u e & g t ; & l t ; / i t e m & g t ; & l t ; i t e m & g t ; & l t ; k e y & g t ; & l t ; s t r i n g & g t ; M E D I U M _ n 1 6 t o 2 0 & l t ; / s t r i n g & g t ; & l t ; / k e y & g t ; & l t ; v a l u e & g t ; & l t ; i n t & g t ; 7 6 & l t ; / i n t & g t ; & l t ; / v a l u e & g t ; & l t ; / i t e m & g t ; & l t ; i t e m & g t ; & l t ; k e y & g t ; & l t ; s t r i n g & g t ; M E D I U M _ n 2 1 t o 2 5 & l t ; / s t r i n g & g t ; & l t ; / k e y & g t ; & l t ; v a l u e & g t ; & l t ; i n t & g t ; 7 7 & l t ; / i n t & g t ; & l t ; / v a l u e & g t ; & l t ; / i t e m & g t ; & l t ; i t e m & g t ; & l t ; k e y & g t ; & l t ; s t r i n g & g t ; M E D I U M _ p l u s 2 5 & l t ; / s t r i n g & g t ; & l t ; / k e y & g t ; & l t ; v a l u e & g t ; & l t ; i n t & g t ; 7 8 & l t ; / i n t & g t ; & l t ; / v a l u e & g t ; & l t ; / i t e m & g t ; & l t ; i t e m & g t ; & l t ; k e y & g t ; & l t ; s t r i n g & g t ; S Y S T E M _ N & l t ; / s t r i n g & g t ; & l t ; / k e y & g t ; & l t ; v a l u e & g t ; & l t ; i n t & g t ; 7 9 & l t ; / i n t & g t ; & l t ; / v a l u e & g t ; & l t ; / i t e m & g t ; & l t ; i t e m & g t ; & l t ; k e y & g t ; & l t ; s t r i n g & g t ; S Y S T E M _ S A & l t ; / s t r i n g & g t ; & l t ; / k e y & g t ; & l t ; v a l u e & g t ; & l t ; i n t & g t ; 8 0 & l t ; / i n t & g t ; & l t ; / v a l u e & g t ; & l t ; / i t e m & g t ; & l t ; i t e m & g t ; & l t ; k e y & g t ; & l t ; s t r i n g & g t ; S Y S T E M _ N E I & l t ; / s t r i n g & g t ; & l t ; / k e y & g t ; & l t ; v a l u e & g t ; & l t ; i n t & g t ; 8 1 & l t ; / i n t & g t ; & l t ; / v a l u e & g t ; & l t ; / i t e m & g t ; & l t ; i t e m & g t ; & l t ; k e y & g t ; & l t ; s t r i n g & g t ; S Y S T E M _ D I S & l t ; / s t r i n g & g t ; & l t ; / k e y & g t ; & l t ; v a l u e & g t ; & l t ; i n t & g t ; 8 2 & l t ; / i n t & g t ; & l t ; / v a l u e & g t ; & l t ; / i t e m & g t ; & l t ; i t e m & g t ; & l t ; k e y & g t ; & l t ; s t r i n g & g t ; S Y S T E M _ N 2 & l t ; / s t r i n g & g t ; & l t ; / k e y & g t ; & l t ; v a l u e & g t ; & l t ; i n t & g t ; 8 3 & l t ; / i n t & g t ; & l t ; / v a l u e & g t ; & l t ; / i t e m & g t ; & l t ; i t e m & g t ; & l t ; k e y & g t ; & l t ; s t r i n g & g t ; S Y S T E M _ A U & l t ; / s t r i n g & g t ; & l t ; / k e y & g t ; & l t ; v a l u e & g t ; & l t ; i n t & g t ; 8 4 & l t ; / i n t & g t ; & l t ; / v a l u e & g t ; & l t ; / i t e m & g t ; & l t ; i t e m & g t ; & l t ; k e y & g t ; & l t ; s t r i n g & g t ; S Y S T E M _ S O M & l t ; / s t r i n g & g t ; & l t ; / k e y & g t ; & l t ; v a l u e & g t ; & l t ; i n t & g t ; 8 5 & l t ; / i n t & g t ; & l t ; / v a l u e & g t ; & l t ; / i t e m & g t ; & l t ; i t e m & g t ; & l t ; k e y & g t ; & l t ; s t r i n g & g t ; S Y S T E M _ R N & l t ; / s t r i n g & g t ; & l t ; / k e y & g t ; & l t ; v a l u e & g t ; & l t ; i n t & g t ; 8 6 & l t ; / i n t & g t ; & l t ; / v a l u e & g t ; & l t ; / i t e m & g t ; & l t ; i t e m & g t ; & l t ; k e y & g t ; & l t ; s t r i n g & g t ; S Y S T E M _ N 3 & l t ; / s t r i n g & g t ; & l t ; / k e y & g t ; & l t ; v a l u e & g t ; & l t ; i n t & g t ; 8 7 & l t ; / i n t & g t ; & l t ; / v a l u e & g t ; & l t ; / i t e m & g t ; & l t ; i t e m & g t ; & l t ; k e y & g t ; & l t ; s t r i n g & g t ; S Y S T E M _ n o n e & l t ; / s t r i n g & g t ; & l t ; / k e y & g t ; & l t ; v a l u e & g t ; & l t ; i n t & g t ; 8 8 & l t ; / i n t & g t ; & l t ; / v a l u e & g t ; & l t ; / i t e m & g t ; & l t ; i t e m & g t ; & l t ; k e y & g t ; & l t ; s t r i n g & g t ; S Y S T E M _ n 1 t o 5 & l t ; / s t r i n g & g t ; & l t ; / k e y & g t ; & l t ; v a l u e & g t ; & l t ; i n t & g t ; 8 9 & l t ; / i n t & g t ; & l t ; / v a l u e & g t ; & l t ; / i t e m & g t ; & l t ; i t e m & g t ; & l t ; k e y & g t ; & l t ; s t r i n g & g t ; S Y S T E M _ n 6 t o 1 0 & l t ; / s t r i n g & g t ; & l t ; / k e y & g t ; & l t ; v a l u e & g t ; & l t ; i n t & g t ; 9 0 & l t ; / i n t & g t ; & l t ; / v a l u e & g t ; & l t ; / i t e m & g t ; & l t ; i t e m & g t ; & l t ; k e y & g t ; & l t ; s t r i n g & g t ; S Y S T E M _ n 1 1 t o 1 5 & l t ; / s t r i n g & g t ; & l t ; / k e y & g t ; & l t ; v a l u e & g t ; & l t ; i n t & g t ; 9 1 & l t ; / i n t & g t ; & l t ; / v a l u e & g t ; & l t ; / i t e m & g t ; & l t ; i t e m & g t ; & l t ; k e y & g t ; & l t ; s t r i n g & g t ; S Y S T E M _ n 1 6 t o 2 0 & l t ; / s t r i n g & g t ; & l t ; / k e y & g t ; & l t ; v a l u e & g t ; & l t ; i n t & g t ; 9 2 & l t ; / i n t & g t ; & l t ; / v a l u e & g t ; & l t ; / i t e m & g t ; & l t ; i t e m & g t ; & l t ; k e y & g t ; & l t ; s t r i n g & g t ; S Y S T E M _ n 2 1 t o 2 5 & l t ; / s t r i n g & g t ; & l t ; / k e y & g t ; & l t ; v a l u e & g t ; & l t ; i n t & g t ; 9 3 & l t ; / i n t & g t ; & l t ; / v a l u e & g t ; & l t ; / i t e m & g t ; & l t ; i t e m & g t ; & l t ; k e y & g t ; & l t ; s t r i n g & g t ; S Y S T E M _ p l u s 2 5 & l t ; / s t r i n g & g t ; & l t ; / k e y & g t ; & l t ; v a l u e & g t ; & l t ; i n t & g t ; 9 4 & l t ; / i n t & g t ; & l t ; / v a l u e & g t ; & l t ; / i t e m & g t ; & l t ; / C o l u m n D i s p l a y I n d e x & g t ; & l t ; C o l u m n F r o z e n   / & g t ; & l t ; C o l u m n C h e c k e d   / & g t ; & l t ; C o l u m n F i l t e r   / & g t ; & l t ; S e l e c t i o n F i l t e r   / & g t ; & l t ; F i l t e r P a r a m e t e r s   / & g t ; & l t ; I s S o r t D e s c e n d i n g & g t ; f a l s e & l t ; / I s S o r t D e s c e n d i n g & g t ; & l t ; / T a b l e W i d g e t G r i d S e r i a l i z a t i o n & g t ; < / 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9.xml>��< ? x m l   v e r s i o n = " 1 . 0 "   e n c o d i n g = " U T F - 1 6 " ? > < G e m i n i   x m l n s = " h t t p : / / g e m i n i / p i v o t c u s t o m i z a t i o n / 5 d 5 d 2 6 b 2 - 9 8 c 1 - 4 8 e 9 - b a 2 1 - e c 0 8 d 3 e 4 a b a 8 " > < 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AE8908B4-3184-4A23-A605-78F9200F3DA1}">
  <ds:schemaRefs/>
</ds:datastoreItem>
</file>

<file path=customXml/itemProps10.xml><?xml version="1.0" encoding="utf-8"?>
<ds:datastoreItem xmlns:ds="http://schemas.openxmlformats.org/officeDocument/2006/customXml" ds:itemID="{E04562E9-FED8-424C-9637-B0071450D85C}">
  <ds:schemaRefs/>
</ds:datastoreItem>
</file>

<file path=customXml/itemProps11.xml><?xml version="1.0" encoding="utf-8"?>
<ds:datastoreItem xmlns:ds="http://schemas.openxmlformats.org/officeDocument/2006/customXml" ds:itemID="{C2A623DF-F316-4530-A9D2-10CAC689ABCA}">
  <ds:schemaRefs/>
</ds:datastoreItem>
</file>

<file path=customXml/itemProps12.xml><?xml version="1.0" encoding="utf-8"?>
<ds:datastoreItem xmlns:ds="http://schemas.openxmlformats.org/officeDocument/2006/customXml" ds:itemID="{EAF1752C-5C35-49DC-A324-18E9E9851AD3}">
  <ds:schemaRefs/>
</ds:datastoreItem>
</file>

<file path=customXml/itemProps13.xml><?xml version="1.0" encoding="utf-8"?>
<ds:datastoreItem xmlns:ds="http://schemas.openxmlformats.org/officeDocument/2006/customXml" ds:itemID="{1E57A08A-2562-4DDA-BCDD-DD5D9136A969}">
  <ds:schemaRefs/>
</ds:datastoreItem>
</file>

<file path=customXml/itemProps14.xml><?xml version="1.0" encoding="utf-8"?>
<ds:datastoreItem xmlns:ds="http://schemas.openxmlformats.org/officeDocument/2006/customXml" ds:itemID="{50587B91-349E-4CCA-8D1A-A87E5FAF260A}">
  <ds:schemaRefs/>
</ds:datastoreItem>
</file>

<file path=customXml/itemProps15.xml><?xml version="1.0" encoding="utf-8"?>
<ds:datastoreItem xmlns:ds="http://schemas.openxmlformats.org/officeDocument/2006/customXml" ds:itemID="{BD01271F-F828-4F2E-AAB9-FD03892AA5E4}">
  <ds:schemaRefs/>
</ds:datastoreItem>
</file>

<file path=customXml/itemProps16.xml><?xml version="1.0" encoding="utf-8"?>
<ds:datastoreItem xmlns:ds="http://schemas.openxmlformats.org/officeDocument/2006/customXml" ds:itemID="{78A50295-889E-4EBE-94B1-FF445D11D7A6}">
  <ds:schemaRefs/>
</ds:datastoreItem>
</file>

<file path=customXml/itemProps17.xml><?xml version="1.0" encoding="utf-8"?>
<ds:datastoreItem xmlns:ds="http://schemas.openxmlformats.org/officeDocument/2006/customXml" ds:itemID="{3E5A6840-EF89-44F7-9DD3-4B30A1F63999}">
  <ds:schemaRefs/>
</ds:datastoreItem>
</file>

<file path=customXml/itemProps18.xml><?xml version="1.0" encoding="utf-8"?>
<ds:datastoreItem xmlns:ds="http://schemas.openxmlformats.org/officeDocument/2006/customXml" ds:itemID="{98022063-BC4E-4E68-985F-408DB1AEA820}">
  <ds:schemaRefs/>
</ds:datastoreItem>
</file>

<file path=customXml/itemProps19.xml><?xml version="1.0" encoding="utf-8"?>
<ds:datastoreItem xmlns:ds="http://schemas.openxmlformats.org/officeDocument/2006/customXml" ds:itemID="{B40A26B2-EA90-4563-9978-6E8C84E8DB57}">
  <ds:schemaRefs/>
</ds:datastoreItem>
</file>

<file path=customXml/itemProps2.xml><?xml version="1.0" encoding="utf-8"?>
<ds:datastoreItem xmlns:ds="http://schemas.openxmlformats.org/officeDocument/2006/customXml" ds:itemID="{4296D4C4-A87A-4E9E-B465-39A111E460C2}">
  <ds:schemaRefs/>
</ds:datastoreItem>
</file>

<file path=customXml/itemProps20.xml><?xml version="1.0" encoding="utf-8"?>
<ds:datastoreItem xmlns:ds="http://schemas.openxmlformats.org/officeDocument/2006/customXml" ds:itemID="{8E089AD9-F8D3-4F9C-B5EF-04FDFB4A2A12}">
  <ds:schemaRefs/>
</ds:datastoreItem>
</file>

<file path=customXml/itemProps21.xml><?xml version="1.0" encoding="utf-8"?>
<ds:datastoreItem xmlns:ds="http://schemas.openxmlformats.org/officeDocument/2006/customXml" ds:itemID="{B0568A9B-ACE2-42FA-9F0E-5F0DE6AD7ED4}">
  <ds:schemaRefs/>
</ds:datastoreItem>
</file>

<file path=customXml/itemProps22.xml><?xml version="1.0" encoding="utf-8"?>
<ds:datastoreItem xmlns:ds="http://schemas.openxmlformats.org/officeDocument/2006/customXml" ds:itemID="{F2A1496E-039D-457A-9C4C-A052A3928624}">
  <ds:schemaRefs/>
</ds:datastoreItem>
</file>

<file path=customXml/itemProps23.xml><?xml version="1.0" encoding="utf-8"?>
<ds:datastoreItem xmlns:ds="http://schemas.openxmlformats.org/officeDocument/2006/customXml" ds:itemID="{4306578E-FD52-4F44-8D35-D5A8B1460D89}">
  <ds:schemaRefs/>
</ds:datastoreItem>
</file>

<file path=customXml/itemProps24.xml><?xml version="1.0" encoding="utf-8"?>
<ds:datastoreItem xmlns:ds="http://schemas.openxmlformats.org/officeDocument/2006/customXml" ds:itemID="{30C10B3A-64D4-45B2-8BAE-3E9BCAF9BBAF}">
  <ds:schemaRefs/>
</ds:datastoreItem>
</file>

<file path=customXml/itemProps25.xml><?xml version="1.0" encoding="utf-8"?>
<ds:datastoreItem xmlns:ds="http://schemas.openxmlformats.org/officeDocument/2006/customXml" ds:itemID="{C76143D8-CF77-4DFF-A9DF-A4768AB27B8F}">
  <ds:schemaRefs/>
</ds:datastoreItem>
</file>

<file path=customXml/itemProps26.xml><?xml version="1.0" encoding="utf-8"?>
<ds:datastoreItem xmlns:ds="http://schemas.openxmlformats.org/officeDocument/2006/customXml" ds:itemID="{829240E0-51AF-4E19-85F4-07D3068ABD30}">
  <ds:schemaRefs/>
</ds:datastoreItem>
</file>

<file path=customXml/itemProps27.xml><?xml version="1.0" encoding="utf-8"?>
<ds:datastoreItem xmlns:ds="http://schemas.openxmlformats.org/officeDocument/2006/customXml" ds:itemID="{3878140B-C662-4840-8459-1D091383DE54}">
  <ds:schemaRefs/>
</ds:datastoreItem>
</file>

<file path=customXml/itemProps28.xml><?xml version="1.0" encoding="utf-8"?>
<ds:datastoreItem xmlns:ds="http://schemas.openxmlformats.org/officeDocument/2006/customXml" ds:itemID="{D952C02F-D4A8-484A-BA16-B63AC0F7F772}">
  <ds:schemaRefs/>
</ds:datastoreItem>
</file>

<file path=customXml/itemProps29.xml><?xml version="1.0" encoding="utf-8"?>
<ds:datastoreItem xmlns:ds="http://schemas.openxmlformats.org/officeDocument/2006/customXml" ds:itemID="{9B87B91A-FD75-40C9-A734-4AD04C6F511C}">
  <ds:schemaRefs/>
</ds:datastoreItem>
</file>

<file path=customXml/itemProps3.xml><?xml version="1.0" encoding="utf-8"?>
<ds:datastoreItem xmlns:ds="http://schemas.openxmlformats.org/officeDocument/2006/customXml" ds:itemID="{CF241BCC-2B6F-454E-B7D5-3BB81D9BF2D6}">
  <ds:schemaRefs/>
</ds:datastoreItem>
</file>

<file path=customXml/itemProps30.xml><?xml version="1.0" encoding="utf-8"?>
<ds:datastoreItem xmlns:ds="http://schemas.openxmlformats.org/officeDocument/2006/customXml" ds:itemID="{4DFE445D-4663-465A-B857-0EB7014A973D}">
  <ds:schemaRefs/>
</ds:datastoreItem>
</file>

<file path=customXml/itemProps31.xml><?xml version="1.0" encoding="utf-8"?>
<ds:datastoreItem xmlns:ds="http://schemas.openxmlformats.org/officeDocument/2006/customXml" ds:itemID="{88EDD308-9DD3-42B0-946C-316840DA996F}">
  <ds:schemaRefs/>
</ds:datastoreItem>
</file>

<file path=customXml/itemProps32.xml><?xml version="1.0" encoding="utf-8"?>
<ds:datastoreItem xmlns:ds="http://schemas.openxmlformats.org/officeDocument/2006/customXml" ds:itemID="{362B7A64-ABBF-467F-AE03-F0086721E777}">
  <ds:schemaRefs/>
</ds:datastoreItem>
</file>

<file path=customXml/itemProps33.xml><?xml version="1.0" encoding="utf-8"?>
<ds:datastoreItem xmlns:ds="http://schemas.openxmlformats.org/officeDocument/2006/customXml" ds:itemID="{26155D8F-B19A-4D93-8D9E-E599C71CFAC9}">
  <ds:schemaRefs/>
</ds:datastoreItem>
</file>

<file path=customXml/itemProps34.xml><?xml version="1.0" encoding="utf-8"?>
<ds:datastoreItem xmlns:ds="http://schemas.openxmlformats.org/officeDocument/2006/customXml" ds:itemID="{AB364490-8060-4DAC-90D4-673E069D94C0}">
  <ds:schemaRefs/>
</ds:datastoreItem>
</file>

<file path=customXml/itemProps35.xml><?xml version="1.0" encoding="utf-8"?>
<ds:datastoreItem xmlns:ds="http://schemas.openxmlformats.org/officeDocument/2006/customXml" ds:itemID="{FD2129C3-F965-4E6F-B5BD-B46DBCFA7FC7}">
  <ds:schemaRefs/>
</ds:datastoreItem>
</file>

<file path=customXml/itemProps36.xml><?xml version="1.0" encoding="utf-8"?>
<ds:datastoreItem xmlns:ds="http://schemas.openxmlformats.org/officeDocument/2006/customXml" ds:itemID="{BF6C1015-A350-40E5-A0F3-BE6C89372BA5}">
  <ds:schemaRefs/>
</ds:datastoreItem>
</file>

<file path=customXml/itemProps37.xml><?xml version="1.0" encoding="utf-8"?>
<ds:datastoreItem xmlns:ds="http://schemas.openxmlformats.org/officeDocument/2006/customXml" ds:itemID="{66DDEE67-541F-4279-9837-AF34DD854FF7}">
  <ds:schemaRefs/>
</ds:datastoreItem>
</file>

<file path=customXml/itemProps38.xml><?xml version="1.0" encoding="utf-8"?>
<ds:datastoreItem xmlns:ds="http://schemas.openxmlformats.org/officeDocument/2006/customXml" ds:itemID="{AF2CC926-F6B9-4214-B185-43B4C9E959A9}">
  <ds:schemaRefs/>
</ds:datastoreItem>
</file>

<file path=customXml/itemProps4.xml><?xml version="1.0" encoding="utf-8"?>
<ds:datastoreItem xmlns:ds="http://schemas.openxmlformats.org/officeDocument/2006/customXml" ds:itemID="{68190BED-0FF0-4C9F-9BE0-3665E8D92412}">
  <ds:schemaRefs/>
</ds:datastoreItem>
</file>

<file path=customXml/itemProps5.xml><?xml version="1.0" encoding="utf-8"?>
<ds:datastoreItem xmlns:ds="http://schemas.openxmlformats.org/officeDocument/2006/customXml" ds:itemID="{EC7EDD01-D742-407F-B050-D71A12CA557A}">
  <ds:schemaRefs/>
</ds:datastoreItem>
</file>

<file path=customXml/itemProps6.xml><?xml version="1.0" encoding="utf-8"?>
<ds:datastoreItem xmlns:ds="http://schemas.openxmlformats.org/officeDocument/2006/customXml" ds:itemID="{ADE2FFDC-9ADC-4D94-AF09-6EDCDF2CA7D4}">
  <ds:schemaRefs/>
</ds:datastoreItem>
</file>

<file path=customXml/itemProps7.xml><?xml version="1.0" encoding="utf-8"?>
<ds:datastoreItem xmlns:ds="http://schemas.openxmlformats.org/officeDocument/2006/customXml" ds:itemID="{D07AAE00-312D-4C43-98DF-CB438AB409AA}">
  <ds:schemaRefs/>
</ds:datastoreItem>
</file>

<file path=customXml/itemProps8.xml><?xml version="1.0" encoding="utf-8"?>
<ds:datastoreItem xmlns:ds="http://schemas.openxmlformats.org/officeDocument/2006/customXml" ds:itemID="{6389ADBC-0FFA-4872-AEF8-3D178B22C867}">
  <ds:schemaRefs/>
</ds:datastoreItem>
</file>

<file path=customXml/itemProps9.xml><?xml version="1.0" encoding="utf-8"?>
<ds:datastoreItem xmlns:ds="http://schemas.openxmlformats.org/officeDocument/2006/customXml" ds:itemID="{23C5C131-0150-4A90-8146-439455B6FF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TOC</vt:lpstr>
      <vt:lpstr>SSFL-Med-System</vt:lpstr>
      <vt:lpstr>SSFL-Prog&amp;StudentElements</vt:lpstr>
      <vt:lpstr>Program-MCU</vt:lpstr>
      <vt:lpstr>Year-at-a-Glance</vt:lpstr>
      <vt:lpstr>Definitions</vt:lpstr>
      <vt:lpstr>Hide</vt:lpstr>
      <vt:lpstr>'SSFL-Med-System'!Print_Area</vt:lpstr>
    </vt:vector>
  </TitlesOfParts>
  <Company>Fleming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Amirault</dc:creator>
  <cp:lastModifiedBy>Sarah Amirault</cp:lastModifiedBy>
  <cp:lastPrinted>2019-02-08T17:09:45Z</cp:lastPrinted>
  <dcterms:created xsi:type="dcterms:W3CDTF">2017-11-22T18:06:45Z</dcterms:created>
  <dcterms:modified xsi:type="dcterms:W3CDTF">2020-05-05T21:32:32Z</dcterms:modified>
</cp:coreProperties>
</file>